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c-server\_SoftwareDepartment\!!Папка обмена\• Менеджеры (папка обмена)\"/>
    </mc:Choice>
  </mc:AlternateContent>
  <bookViews>
    <workbookView xWindow="-120" yWindow="-120" windowWidth="21840" windowHeight="13140" tabRatio="857"/>
  </bookViews>
  <sheets>
    <sheet name="Организация" sheetId="2" r:id="rId1"/>
    <sheet name="Автостанции отправления" sheetId="6" r:id="rId2"/>
    <sheet name="Хост" sheetId="3" r:id="rId3"/>
    <sheet name="Пользователь" sheetId="5" r:id="rId4"/>
    <sheet name="Перевозчики" sheetId="4" r:id="rId5"/>
    <sheet name="E-Traffic анкета" sheetId="8" r:id="rId6"/>
    <sheet name="E-Traffic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7" l="1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J38" i="7"/>
  <c r="AK38" i="7"/>
  <c r="AL38" i="7"/>
  <c r="B38" i="7"/>
  <c r="C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B37" i="7"/>
  <c r="C34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B34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B33" i="7"/>
  <c r="C32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AK32" i="7"/>
  <c r="AL32" i="7"/>
  <c r="B32" i="7"/>
  <c r="C31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AL31" i="7"/>
  <c r="B31" i="7"/>
  <c r="C27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B27" i="7"/>
  <c r="AL10" i="7"/>
  <c r="AK10" i="7"/>
  <c r="AJ10" i="7"/>
  <c r="AI10" i="7"/>
  <c r="AH10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B4" i="7"/>
  <c r="C2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AF2" i="7"/>
  <c r="AG2" i="7"/>
  <c r="AH2" i="7"/>
  <c r="AI2" i="7"/>
  <c r="AJ2" i="7"/>
  <c r="AK2" i="7"/>
  <c r="AL2" i="7"/>
  <c r="B2" i="7"/>
  <c r="B11" i="8"/>
  <c r="B6" i="8"/>
  <c r="B5" i="8"/>
  <c r="B10" i="8"/>
  <c r="B9" i="8"/>
  <c r="B8" i="8"/>
  <c r="B16" i="8"/>
  <c r="B3" i="8"/>
  <c r="B4" i="8"/>
  <c r="B12" i="8"/>
  <c r="B7" i="8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K5" i="6"/>
  <c r="AL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B2" i="5"/>
  <c r="B5" i="5"/>
  <c r="B4" i="5"/>
  <c r="B3" i="5"/>
  <c r="B6" i="5"/>
  <c r="B5" i="7"/>
  <c r="B7" i="5"/>
  <c r="B2" i="8"/>
  <c r="B10" i="7"/>
  <c r="B2" i="3"/>
  <c r="C2" i="4"/>
  <c r="B2" i="4"/>
</calcChain>
</file>

<file path=xl/comments1.xml><?xml version="1.0" encoding="utf-8"?>
<comments xmlns="http://schemas.openxmlformats.org/spreadsheetml/2006/main">
  <authors>
    <author>Tazeev</author>
    <author>manager</author>
  </authors>
  <commentList>
    <comment ref="A12" authorId="0" shapeId="0">
      <text>
        <r>
          <rPr>
            <b/>
            <sz val="8"/>
            <color indexed="81"/>
            <rFont val="Tahoma"/>
            <family val="2"/>
            <charset val="204"/>
          </rPr>
          <t>Tazeev:</t>
        </r>
        <r>
          <rPr>
            <sz val="8"/>
            <color indexed="81"/>
            <rFont val="Tahoma"/>
            <family val="2"/>
            <charset val="204"/>
          </rPr>
          <t xml:space="preserve">
ПРОЦЕНТ ценка на билет при продаже билетов на рейсы других организаций (при наличии отдельного договора)</t>
        </r>
      </text>
    </comment>
    <comment ref="A13" authorId="0" shapeId="0">
      <text>
        <r>
          <rPr>
            <b/>
            <sz val="8"/>
            <color indexed="81"/>
            <rFont val="Tahoma"/>
            <family val="2"/>
            <charset val="204"/>
          </rPr>
          <t>Tazeev:</t>
        </r>
        <r>
          <rPr>
            <sz val="8"/>
            <color indexed="81"/>
            <rFont val="Tahoma"/>
            <family val="2"/>
            <charset val="204"/>
          </rPr>
          <t xml:space="preserve">
СУММА ценка на билет при продаже билетов на рейсы других организаций (при наличии отдельного договора)</t>
        </r>
      </text>
    </comment>
    <comment ref="A17" authorId="0" shapeId="0">
      <text>
        <r>
          <rPr>
            <b/>
            <sz val="8"/>
            <color indexed="81"/>
            <rFont val="Tahoma"/>
            <family val="2"/>
            <charset val="204"/>
          </rPr>
          <t>Tazeev:</t>
        </r>
        <r>
          <rPr>
            <sz val="8"/>
            <color indexed="81"/>
            <rFont val="Tahoma"/>
            <family val="2"/>
            <charset val="204"/>
          </rPr>
          <t xml:space="preserve">
Информация для размещении на сайтах
</t>
        </r>
      </text>
    </comment>
    <comment ref="A28" authorId="1" shapeId="0">
      <text>
        <r>
          <rPr>
            <b/>
            <sz val="9"/>
            <color indexed="81"/>
            <rFont val="Tahoma"/>
            <family val="2"/>
            <charset val="204"/>
          </rPr>
          <t>manager:</t>
        </r>
        <r>
          <rPr>
            <sz val="9"/>
            <color indexed="81"/>
            <rFont val="Tahoma"/>
            <family val="2"/>
            <charset val="204"/>
          </rPr>
          <t xml:space="preserve">
да/нет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4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Tazeev:
Выбираем из списка, подставляется код. В системе.
Для 1С - АТП - Код адреса отравления.
Для Авибус - УИД остановочного пункта
</t>
        </r>
      </text>
    </comment>
    <comment ref="A7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Tazeev:
Наименование региона </t>
        </r>
      </text>
    </comment>
    <comment ref="A8" authorId="0" shapeId="0">
      <text>
        <r>
          <rPr>
            <sz val="11"/>
            <color rgb="FF000000"/>
            <rFont val="Calibri"/>
            <family val="2"/>
            <charset val="204"/>
          </rPr>
          <t>Tazeev:
Населенный пункт отправления</t>
        </r>
      </text>
    </comment>
    <comment ref="B8" authorId="0" shapeId="0">
      <text>
        <r>
          <rPr>
            <sz val="11"/>
            <color rgb="FF000000"/>
            <rFont val="Calibri"/>
            <family val="2"/>
            <charset val="204"/>
          </rPr>
          <t>Tazeev:
Населенный пункт отправления</t>
        </r>
      </text>
    </comment>
    <comment ref="A15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Tazeev:
Информация для размещении на сайтах
</t>
        </r>
      </text>
    </comment>
    <comment ref="B15" authorId="0" shapeId="0">
      <text>
        <r>
          <rPr>
            <sz val="11"/>
            <color rgb="FF000000"/>
            <rFont val="Calibri"/>
            <family val="2"/>
            <charset val="204"/>
          </rPr>
          <t xml:space="preserve">Tazeev:
Информация для размещении на сайтах
</t>
        </r>
      </text>
    </comment>
  </commentList>
</comments>
</file>

<file path=xl/comments3.xml><?xml version="1.0" encoding="utf-8"?>
<comments xmlns="http://schemas.openxmlformats.org/spreadsheetml/2006/main">
  <authors>
    <author>Tazeev</author>
  </authors>
  <commentList>
    <comment ref="A2" authorId="0" shapeId="0">
      <text>
        <r>
          <rPr>
            <b/>
            <sz val="8"/>
            <color indexed="81"/>
            <rFont val="Tahoma"/>
            <family val="2"/>
            <charset val="204"/>
          </rPr>
          <t>Tazeev:</t>
        </r>
        <r>
          <rPr>
            <sz val="8"/>
            <color indexed="81"/>
            <rFont val="Tahoma"/>
            <family val="2"/>
            <charset val="204"/>
          </rPr>
          <t xml:space="preserve">
Задается администратором:  1С-АТП (avt001\Ростов) AVS 5</t>
        </r>
      </text>
    </comment>
    <comment ref="A5" authorId="0" shapeId="0">
      <text>
        <r>
          <rPr>
            <b/>
            <sz val="8"/>
            <color indexed="81"/>
            <rFont val="Tahoma"/>
            <family val="2"/>
            <charset val="204"/>
          </rPr>
          <t>Tazeev:</t>
        </r>
        <r>
          <rPr>
            <sz val="8"/>
            <color indexed="81"/>
            <rFont val="Tahoma"/>
            <family val="2"/>
            <charset val="204"/>
          </rPr>
          <t xml:space="preserve">
http://e-corpo.ru/avt001/hs/soap</t>
        </r>
      </text>
    </comment>
    <comment ref="A6" authorId="0" shapeId="0">
      <text>
        <r>
          <rPr>
            <b/>
            <sz val="8"/>
            <color indexed="81"/>
            <rFont val="Tahoma"/>
            <family val="2"/>
            <charset val="204"/>
          </rPr>
          <t>Tazeev:</t>
        </r>
        <r>
          <rPr>
            <sz val="8"/>
            <color indexed="81"/>
            <rFont val="Tahoma"/>
            <family val="2"/>
            <charset val="204"/>
          </rPr>
          <t xml:space="preserve">
Задается администратором
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2" authorId="0" shapeId="0">
      <text>
        <r>
          <rPr>
            <sz val="11"/>
            <color rgb="FF000000"/>
            <rFont val="Calibri"/>
            <family val="2"/>
            <charset val="204"/>
          </rPr>
          <t>manager:
Имя пользователя «atp»+ ИНН</t>
        </r>
      </text>
    </comment>
  </commentList>
</comments>
</file>

<file path=xl/comments5.xml><?xml version="1.0" encoding="utf-8"?>
<comments xmlns="http://schemas.openxmlformats.org/spreadsheetml/2006/main">
  <authors>
    <author>manager</author>
  </authors>
  <commentList>
    <comment ref="A16" authorId="0" shapeId="0">
      <text>
        <r>
          <rPr>
            <b/>
            <sz val="9"/>
            <color indexed="81"/>
            <rFont val="Tahoma"/>
            <family val="2"/>
            <charset val="204"/>
          </rPr>
          <t>manager:</t>
        </r>
        <r>
          <rPr>
            <sz val="9"/>
            <color indexed="81"/>
            <rFont val="Tahoma"/>
            <family val="2"/>
            <charset val="204"/>
          </rPr>
          <t xml:space="preserve">
да/нет</t>
        </r>
      </text>
    </comment>
  </commentList>
</comments>
</file>

<file path=xl/comments6.xml><?xml version="1.0" encoding="utf-8"?>
<comments xmlns="http://schemas.openxmlformats.org/spreadsheetml/2006/main">
  <authors>
    <author>manager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manager:</t>
        </r>
        <r>
          <rPr>
            <sz val="9"/>
            <color indexed="81"/>
            <rFont val="Tahoma"/>
            <family val="2"/>
            <charset val="204"/>
          </rPr>
          <t xml:space="preserve">
Автовокзал, Автостанция, Автокасса, Остановка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  <charset val="204"/>
          </rPr>
          <t>manager:</t>
        </r>
        <r>
          <rPr>
            <sz val="9"/>
            <color indexed="81"/>
            <rFont val="Tahoma"/>
            <family val="2"/>
            <charset val="204"/>
          </rPr>
          <t xml:space="preserve">
Да/Нет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04"/>
          </rPr>
          <t>manager:</t>
        </r>
        <r>
          <rPr>
            <sz val="9"/>
            <color indexed="81"/>
            <rFont val="Tahoma"/>
            <family val="2"/>
            <charset val="204"/>
          </rPr>
          <t xml:space="preserve">
GDS из раздела АВТОВОКЗАЛЫ - можно определить зайдя в прподажу и выбрав пункт </t>
        </r>
      </text>
    </comment>
  </commentList>
</comments>
</file>

<file path=xl/sharedStrings.xml><?xml version="1.0" encoding="utf-8"?>
<sst xmlns="http://schemas.openxmlformats.org/spreadsheetml/2006/main" count="499" uniqueCount="150">
  <si>
    <t>Доступ к продаже</t>
  </si>
  <si>
    <t>Статус</t>
  </si>
  <si>
    <t xml:space="preserve">Менеджер </t>
  </si>
  <si>
    <t xml:space="preserve">Поставщик </t>
  </si>
  <si>
    <t>Веб-сервис</t>
  </si>
  <si>
    <t xml:space="preserve">Агент </t>
  </si>
  <si>
    <t>Роли</t>
  </si>
  <si>
    <t>Временная зона</t>
  </si>
  <si>
    <t>Организация</t>
  </si>
  <si>
    <t>Электронный адрес (e-mail)</t>
  </si>
  <si>
    <t>Контактный телефон</t>
  </si>
  <si>
    <t>Имя пользователя</t>
  </si>
  <si>
    <t>Данные пользователя</t>
  </si>
  <si>
    <t>Координаты автовокзала, долгота</t>
  </si>
  <si>
    <t>Координаты автовокзала, широта</t>
  </si>
  <si>
    <t>Рабочее время автовокзала</t>
  </si>
  <si>
    <t>Сайт автовокзала</t>
  </si>
  <si>
    <t>Телефоны справочной автовокзала</t>
  </si>
  <si>
    <t>Адрес автовокзала</t>
  </si>
  <si>
    <t>Пункт отправления</t>
  </si>
  <si>
    <t>Организация-владелец</t>
  </si>
  <si>
    <t>Код автовокзала на хосте</t>
  </si>
  <si>
    <t>Хост</t>
  </si>
  <si>
    <t>Название автовокзала</t>
  </si>
  <si>
    <t>Время прекращения продаж на рейс, мин</t>
  </si>
  <si>
    <t>Шаблон багажного билета</t>
  </si>
  <si>
    <t>Шаблон пассажирского билета</t>
  </si>
  <si>
    <t>используется для авс</t>
  </si>
  <si>
    <t>ID рабочего места</t>
  </si>
  <si>
    <t>Пароль</t>
  </si>
  <si>
    <t>Логин</t>
  </si>
  <si>
    <t>URL</t>
  </si>
  <si>
    <t>AVServer 5.*</t>
  </si>
  <si>
    <t>Механизм</t>
  </si>
  <si>
    <t>Название хоста</t>
  </si>
  <si>
    <t>Данные хоста</t>
  </si>
  <si>
    <t>Логотип</t>
  </si>
  <si>
    <t>Информация для размещения в билете</t>
  </si>
  <si>
    <t>Информация о компании</t>
  </si>
  <si>
    <t xml:space="preserve">Специальные настройки кэширования рейсов  
60
</t>
  </si>
  <si>
    <t>Кэширование данных</t>
  </si>
  <si>
    <t>Запрет возвратов</t>
  </si>
  <si>
    <t>Наценка при продаже билетов, руб</t>
  </si>
  <si>
    <t>Наценка при продаже билетов, %</t>
  </si>
  <si>
    <t>Режим продажи</t>
  </si>
  <si>
    <t>Домен сайта</t>
  </si>
  <si>
    <t>Email</t>
  </si>
  <si>
    <t>Телефон</t>
  </si>
  <si>
    <t>Руководитель</t>
  </si>
  <si>
    <t>ИНН</t>
  </si>
  <si>
    <t>Полное название</t>
  </si>
  <si>
    <t>Название</t>
  </si>
  <si>
    <t>Данные организации</t>
  </si>
  <si>
    <t>Перевозчик 1</t>
  </si>
  <si>
    <t>Перевозчик 2</t>
  </si>
  <si>
    <t>Перевозчик 3</t>
  </si>
  <si>
    <t>Перевозчик 4</t>
  </si>
  <si>
    <t>Перевозчик 5</t>
  </si>
  <si>
    <t>Перевозчик 6</t>
  </si>
  <si>
    <t>Перевозчик 7</t>
  </si>
  <si>
    <t>Перевозчик 8</t>
  </si>
  <si>
    <t>Полное название организации</t>
  </si>
  <si>
    <t>ОКАТО</t>
  </si>
  <si>
    <t>Информация об автовокзале</t>
  </si>
  <si>
    <t>Информация о порядке печати билетов</t>
  </si>
  <si>
    <t>Информация о порядке возвратов билетов</t>
  </si>
  <si>
    <t>Тип</t>
  </si>
  <si>
    <t>Страна</t>
  </si>
  <si>
    <t>Регион России</t>
  </si>
  <si>
    <t>Заполняются возвраты кассами</t>
  </si>
  <si>
    <t>ООО Артмарк / БСП</t>
  </si>
  <si>
    <t>GDS</t>
  </si>
  <si>
    <t>Количество выдаваемых дат при продаже</t>
  </si>
  <si>
    <t>Шаблон билета</t>
  </si>
  <si>
    <t xml:space="preserve">Режим работы: Доступ к расписаниям </t>
  </si>
  <si>
    <t xml:space="preserve">Режим работы:Доступ к продаже </t>
  </si>
  <si>
    <t>Режим работы:Автовокзал активирован</t>
  </si>
  <si>
    <t>Видимость: Отображать в списках автовокзалов</t>
  </si>
  <si>
    <t>Видимость: Отображать в форме поиска рейсов</t>
  </si>
  <si>
    <t>Процент бонуса</t>
  </si>
  <si>
    <t>Описание автовокзала</t>
  </si>
  <si>
    <t>Условия продажи билетов</t>
  </si>
  <si>
    <t xml:space="preserve">Условия печати билетов и посадки
</t>
  </si>
  <si>
    <t>Условия возврата билетов</t>
  </si>
  <si>
    <t>Телефоны автовокзала</t>
  </si>
  <si>
    <t>Рабочее время</t>
  </si>
  <si>
    <t>Как добраться (Найти) Заполнить поле стандартными параметрами</t>
  </si>
  <si>
    <t>Координаты автовокзала, масштаб</t>
  </si>
  <si>
    <t>Загрузка билетов с GDS</t>
  </si>
  <si>
    <t>нет</t>
  </si>
  <si>
    <t>да</t>
  </si>
  <si>
    <t>Возврат билетов до наступления времени отправления автобуса &lt;a href="/information/item/3654829"&gt;на сайте&lt;/a&gt;.</t>
  </si>
  <si>
    <t>Пока не заполняем</t>
  </si>
  <si>
    <t>Агент/Перевозчик</t>
  </si>
  <si>
    <t>Юр.лицо</t>
  </si>
  <si>
    <t>Город</t>
  </si>
  <si>
    <t>Юр.адрес</t>
  </si>
  <si>
    <t>Телефон справочной</t>
  </si>
  <si>
    <t>Режим работы посадочного пункта</t>
  </si>
  <si>
    <t>Контактные телефоны</t>
  </si>
  <si>
    <t>Контактное лицо по вопросу посадки</t>
  </si>
  <si>
    <t>Контактное лицо по вопросу возврата</t>
  </si>
  <si>
    <t>Телефон диспетчерской службы</t>
  </si>
  <si>
    <t>Адрес посадочного пункта</t>
  </si>
  <si>
    <t>Сайт агента/перевозчика</t>
  </si>
  <si>
    <t>Способ возврата эл.билета до отправления</t>
  </si>
  <si>
    <t>Способ возврата эл.билета после отправления</t>
  </si>
  <si>
    <t>Кто осуществляет возврат денег пассажиру</t>
  </si>
  <si>
    <t>Можно ли распечатать билет в пункте отправления</t>
  </si>
  <si>
    <t>Данные агента/перевозчика</t>
  </si>
  <si>
    <t>Данные автовокзала</t>
  </si>
  <si>
    <t>Алексин (шоссе Ген.Короткова,д 4)</t>
  </si>
  <si>
    <t>Тульская Область</t>
  </si>
  <si>
    <t>Алексин</t>
  </si>
  <si>
    <t>шоссе Генерала Короткова, 4</t>
  </si>
  <si>
    <t>54.509721</t>
  </si>
  <si>
    <t>37.123481</t>
  </si>
  <si>
    <t>8 (963) 123-58-26</t>
  </si>
  <si>
    <t>Круглосуточно</t>
  </si>
  <si>
    <t>-</t>
  </si>
  <si>
    <t>Остановочный пункт находится возле ТЦ "Весна", есть кондиционер, кафе на территории.</t>
  </si>
  <si>
    <t>Доступ для агентов/вид отношений</t>
  </si>
  <si>
    <t>E-traffic</t>
  </si>
  <si>
    <t>InfoBus</t>
  </si>
  <si>
    <t>Басфор</t>
  </si>
  <si>
    <t>Вигритек (UniTiki)</t>
  </si>
  <si>
    <t>Мосгортранс</t>
  </si>
  <si>
    <t>Новый информационные технологии (туту)</t>
  </si>
  <si>
    <t>Рус-Билет</t>
  </si>
  <si>
    <t>Яндекс</t>
  </si>
  <si>
    <t>Зеленый цвет-подключенные агенты</t>
  </si>
  <si>
    <t>Желтый цвет-Москва</t>
  </si>
  <si>
    <t xml:space="preserve">Красный цвет-агенты, которых нужно подключить </t>
  </si>
  <si>
    <t>да(нет)/прямые(через нас)</t>
  </si>
  <si>
    <t>ПРИМЕР(аналогичное заполнение для каждого пункта, где будет происходить продажа билетов):</t>
  </si>
  <si>
    <t>Автовокзалы.ру</t>
  </si>
  <si>
    <t>БусСистем</t>
  </si>
  <si>
    <t>Капитал</t>
  </si>
  <si>
    <t>Симпл ООО</t>
  </si>
  <si>
    <t>ЭЛПАСС ООО</t>
  </si>
  <si>
    <t>Есть возможность печати билета, в кассе, бесплатно</t>
  </si>
  <si>
    <t>ФИО пользователя</t>
  </si>
  <si>
    <t>http://192.168.9.100/avt0</t>
  </si>
  <si>
    <t>Сайт (если есть)</t>
  </si>
  <si>
    <t>Возврат осуществлятся агентом продажи</t>
  </si>
  <si>
    <t>Режим работы</t>
  </si>
  <si>
    <t>Псевдоним автовокзала (Латинецей)</t>
  </si>
  <si>
    <t>Регион</t>
  </si>
  <si>
    <t>Россия</t>
  </si>
  <si>
    <t>Возврат билетов до отправления автобуса производится на сайте агента и в кассах автостанции. Прием заявлений на сайте прекращается за 15 минут до отправления рейса. После отправления рейса заявление на сайте принимаются только в случае отмены рейса. В остальных случаях подавать заявления на возврат следует в кассах автостанции при наличии
оригинала документа удостоверяющего личность и распечатки данной маршрутной квитанции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</si>
</sst>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rgb="FF333333"/>
      <name val="Trebuchet MS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u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color theme="0" tint="-0.249977111117893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BDD6EE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</cellStyleXfs>
  <cellXfs count="94">
    <xf numFmtId="0" fontId="0" fillId="0" borderId="0" xfId="0"/>
    <xf numFmtId="0" fontId="2" fillId="0" borderId="0" xfId="1"/>
    <xf numFmtId="0" fontId="0" fillId="4" borderId="0" xfId="0" applyFill="1"/>
    <xf numFmtId="0" fontId="1" fillId="4" borderId="0" xfId="0" applyFont="1" applyFill="1"/>
    <xf numFmtId="0" fontId="8" fillId="0" borderId="0" xfId="0" applyFont="1"/>
    <xf numFmtId="0" fontId="10" fillId="0" borderId="0" xfId="0" applyFont="1"/>
    <xf numFmtId="0" fontId="10" fillId="0" borderId="0" xfId="0" applyFont="1" applyAlignment="1"/>
    <xf numFmtId="0" fontId="11" fillId="6" borderId="0" xfId="0" applyFont="1" applyFill="1" applyBorder="1" applyAlignment="1"/>
    <xf numFmtId="0" fontId="10" fillId="0" borderId="0" xfId="0" applyFont="1" applyAlignment="1">
      <alignment wrapText="1"/>
    </xf>
    <xf numFmtId="0" fontId="10" fillId="7" borderId="0" xfId="0" applyFont="1" applyFill="1" applyBorder="1"/>
    <xf numFmtId="0" fontId="10" fillId="2" borderId="0" xfId="0" applyFont="1" applyFill="1"/>
    <xf numFmtId="0" fontId="11" fillId="6" borderId="0" xfId="0" applyFont="1" applyFill="1" applyBorder="1"/>
    <xf numFmtId="0" fontId="11" fillId="0" borderId="0" xfId="3" applyFont="1" applyAlignment="1"/>
    <xf numFmtId="0" fontId="10" fillId="0" borderId="0" xfId="0" applyFont="1" applyFill="1" applyAlignment="1"/>
    <xf numFmtId="0" fontId="10" fillId="9" borderId="0" xfId="0" applyFont="1" applyFill="1"/>
    <xf numFmtId="0" fontId="10" fillId="10" borderId="0" xfId="0" applyFont="1" applyFill="1"/>
    <xf numFmtId="0" fontId="13" fillId="3" borderId="1" xfId="2" applyFont="1" applyFill="1" applyBorder="1" applyAlignment="1">
      <alignment vertical="top" wrapText="1"/>
    </xf>
    <xf numFmtId="0" fontId="10" fillId="8" borderId="0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4" fillId="0" borderId="2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center"/>
    </xf>
    <xf numFmtId="0" fontId="10" fillId="0" borderId="3" xfId="0" applyFont="1" applyFill="1" applyBorder="1" applyProtection="1"/>
    <xf numFmtId="0" fontId="10" fillId="2" borderId="6" xfId="0" applyFont="1" applyFill="1" applyBorder="1" applyProtection="1"/>
    <xf numFmtId="0" fontId="10" fillId="0" borderId="6" xfId="0" applyFont="1" applyFill="1" applyBorder="1" applyProtection="1"/>
    <xf numFmtId="0" fontId="10" fillId="0" borderId="4" xfId="0" applyFont="1" applyFill="1" applyBorder="1" applyProtection="1"/>
    <xf numFmtId="0" fontId="16" fillId="0" borderId="0" xfId="0" applyFont="1"/>
    <xf numFmtId="0" fontId="10" fillId="5" borderId="0" xfId="0" applyFont="1" applyFill="1"/>
    <xf numFmtId="0" fontId="8" fillId="0" borderId="8" xfId="0" applyFont="1" applyBorder="1"/>
    <xf numFmtId="0" fontId="10" fillId="0" borderId="9" xfId="0" applyFont="1" applyBorder="1"/>
    <xf numFmtId="0" fontId="0" fillId="0" borderId="9" xfId="0" applyBorder="1"/>
    <xf numFmtId="0" fontId="0" fillId="0" borderId="5" xfId="0" applyBorder="1"/>
    <xf numFmtId="0" fontId="10" fillId="0" borderId="10" xfId="0" applyFont="1" applyBorder="1" applyAlignment="1"/>
    <xf numFmtId="0" fontId="10" fillId="3" borderId="0" xfId="0" applyFont="1" applyFill="1" applyBorder="1"/>
    <xf numFmtId="0" fontId="0" fillId="3" borderId="0" xfId="0" applyFill="1" applyBorder="1"/>
    <xf numFmtId="0" fontId="0" fillId="0" borderId="0" xfId="0" applyBorder="1"/>
    <xf numFmtId="0" fontId="0" fillId="0" borderId="11" xfId="0" applyBorder="1"/>
    <xf numFmtId="0" fontId="10" fillId="0" borderId="10" xfId="0" applyFont="1" applyBorder="1" applyAlignment="1">
      <alignment wrapText="1"/>
    </xf>
    <xf numFmtId="0" fontId="10" fillId="2" borderId="0" xfId="0" applyFont="1" applyFill="1" applyBorder="1"/>
    <xf numFmtId="0" fontId="0" fillId="2" borderId="0" xfId="0" applyFill="1" applyBorder="1"/>
    <xf numFmtId="0" fontId="10" fillId="3" borderId="13" xfId="0" applyFont="1" applyFill="1" applyBorder="1"/>
    <xf numFmtId="0" fontId="0" fillId="3" borderId="13" xfId="0" applyFill="1" applyBorder="1"/>
    <xf numFmtId="0" fontId="0" fillId="0" borderId="13" xfId="0" applyBorder="1"/>
    <xf numFmtId="0" fontId="0" fillId="0" borderId="7" xfId="0" applyBorder="1"/>
    <xf numFmtId="0" fontId="18" fillId="0" borderId="10" xfId="0" applyFont="1" applyBorder="1"/>
    <xf numFmtId="0" fontId="18" fillId="0" borderId="10" xfId="0" applyFont="1" applyBorder="1" applyAlignment="1"/>
    <xf numFmtId="0" fontId="18" fillId="0" borderId="12" xfId="0" applyFont="1" applyBorder="1"/>
    <xf numFmtId="0" fontId="9" fillId="0" borderId="0" xfId="3" applyFont="1" applyAlignment="1"/>
    <xf numFmtId="0" fontId="9" fillId="0" borderId="0" xfId="0" applyFont="1"/>
    <xf numFmtId="0" fontId="0" fillId="0" borderId="0" xfId="0" applyFont="1"/>
    <xf numFmtId="0" fontId="11" fillId="6" borderId="14" xfId="0" applyFont="1" applyFill="1" applyBorder="1" applyAlignment="1"/>
    <xf numFmtId="0" fontId="10" fillId="7" borderId="15" xfId="0" applyFont="1" applyFill="1" applyBorder="1"/>
    <xf numFmtId="49" fontId="11" fillId="7" borderId="15" xfId="0" applyNumberFormat="1" applyFont="1" applyFill="1" applyBorder="1"/>
    <xf numFmtId="0" fontId="12" fillId="6" borderId="15" xfId="0" applyFont="1" applyFill="1" applyBorder="1" applyAlignment="1"/>
    <xf numFmtId="0" fontId="11" fillId="6" borderId="15" xfId="0" applyFont="1" applyFill="1" applyBorder="1" applyAlignment="1"/>
    <xf numFmtId="0" fontId="10" fillId="6" borderId="15" xfId="0" applyFont="1" applyFill="1" applyBorder="1" applyAlignment="1">
      <alignment horizontal="left"/>
    </xf>
    <xf numFmtId="0" fontId="10" fillId="6" borderId="15" xfId="0" applyFont="1" applyFill="1" applyBorder="1"/>
    <xf numFmtId="0" fontId="11" fillId="6" borderId="15" xfId="0" applyFont="1" applyFill="1" applyBorder="1"/>
    <xf numFmtId="0" fontId="10" fillId="6" borderId="15" xfId="0" applyFont="1" applyFill="1" applyBorder="1" applyAlignment="1">
      <alignment wrapText="1"/>
    </xf>
    <xf numFmtId="0" fontId="10" fillId="3" borderId="15" xfId="0" applyFont="1" applyFill="1" applyBorder="1" applyAlignment="1">
      <alignment wrapText="1"/>
    </xf>
    <xf numFmtId="0" fontId="10" fillId="6" borderId="16" xfId="0" applyFont="1" applyFill="1" applyBorder="1" applyAlignment="1"/>
    <xf numFmtId="0" fontId="9" fillId="11" borderId="17" xfId="0" applyFont="1" applyFill="1" applyBorder="1" applyAlignment="1">
      <alignment wrapText="1"/>
    </xf>
    <xf numFmtId="0" fontId="16" fillId="0" borderId="1" xfId="0" applyFont="1" applyBorder="1"/>
    <xf numFmtId="0" fontId="17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Fill="1" applyBorder="1" applyProtection="1"/>
    <xf numFmtId="0" fontId="10" fillId="3" borderId="1" xfId="0" applyFont="1" applyFill="1" applyBorder="1"/>
    <xf numFmtId="0" fontId="13" fillId="3" borderId="1" xfId="1" applyFont="1" applyFill="1" applyBorder="1"/>
    <xf numFmtId="0" fontId="10" fillId="4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3" borderId="18" xfId="0" applyFill="1" applyBorder="1"/>
    <xf numFmtId="0" fontId="10" fillId="12" borderId="0" xfId="0" applyFont="1" applyFill="1" applyBorder="1"/>
    <xf numFmtId="0" fontId="15" fillId="0" borderId="1" xfId="0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10" fillId="2" borderId="1" xfId="0" applyFont="1" applyFill="1" applyBorder="1"/>
    <xf numFmtId="0" fontId="10" fillId="0" borderId="1" xfId="0" applyFont="1" applyBorder="1" applyAlignment="1">
      <alignment horizontal="left" vertical="top"/>
    </xf>
    <xf numFmtId="0" fontId="10" fillId="14" borderId="1" xfId="0" applyFont="1" applyFill="1" applyBorder="1" applyAlignment="1">
      <alignment horizontal="left" vertical="top"/>
    </xf>
    <xf numFmtId="0" fontId="10" fillId="14" borderId="1" xfId="0" applyFont="1" applyFill="1" applyBorder="1"/>
    <xf numFmtId="0" fontId="0" fillId="14" borderId="1" xfId="0" applyFill="1" applyBorder="1"/>
    <xf numFmtId="0" fontId="15" fillId="2" borderId="1" xfId="0" applyFont="1" applyFill="1" applyBorder="1" applyAlignment="1">
      <alignment horizontal="left" vertical="top"/>
    </xf>
    <xf numFmtId="0" fontId="15" fillId="0" borderId="1" xfId="0" applyFont="1" applyBorder="1"/>
    <xf numFmtId="0" fontId="10" fillId="13" borderId="1" xfId="0" applyFont="1" applyFill="1" applyBorder="1" applyAlignment="1">
      <alignment horizontal="left" vertical="top" wrapText="1"/>
    </xf>
    <xf numFmtId="0" fontId="10" fillId="13" borderId="1" xfId="0" applyFont="1" applyFill="1" applyBorder="1"/>
    <xf numFmtId="0" fontId="15" fillId="14" borderId="1" xfId="0" applyFont="1" applyFill="1" applyBorder="1" applyAlignment="1">
      <alignment vertical="center" wrapText="1"/>
    </xf>
    <xf numFmtId="0" fontId="10" fillId="14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/>
    <xf numFmtId="0" fontId="10" fillId="14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 vertical="top" wrapText="1"/>
    </xf>
    <xf numFmtId="0" fontId="10" fillId="15" borderId="1" xfId="0" applyFont="1" applyFill="1" applyBorder="1" applyAlignment="1">
      <alignment horizontal="left" vertical="top"/>
    </xf>
    <xf numFmtId="0" fontId="10" fillId="15" borderId="1" xfId="0" applyFont="1" applyFill="1" applyBorder="1"/>
    <xf numFmtId="0" fontId="0" fillId="15" borderId="1" xfId="0" applyFill="1" applyBorder="1"/>
    <xf numFmtId="0" fontId="10" fillId="2" borderId="7" xfId="0" applyFont="1" applyFill="1" applyBorder="1" applyProtection="1"/>
  </cellXfs>
  <cellStyles count="4">
    <cellStyle name="Hyperlink" xfId="2"/>
    <cellStyle name="Гиперссылка" xfId="1" builtinId="8"/>
    <cellStyle name="Обычный" xfId="0" builtinId="0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outlineLevelRow="1" outlineLevelCol="1" x14ac:dyDescent="0.25"/>
  <cols>
    <col min="1" max="1" width="47.28515625" customWidth="1"/>
    <col min="2" max="2" width="48.7109375" customWidth="1"/>
    <col min="3" max="3" width="49.85546875" hidden="1" customWidth="1" outlineLevel="1"/>
    <col min="4" max="4" width="25.5703125" customWidth="1" collapsed="1"/>
  </cols>
  <sheetData>
    <row r="1" spans="1:4" ht="18.75" customHeight="1" x14ac:dyDescent="0.25">
      <c r="A1" s="62" t="s">
        <v>52</v>
      </c>
      <c r="B1" s="18"/>
      <c r="C1" s="5"/>
      <c r="D1" s="5"/>
    </row>
    <row r="2" spans="1:4" x14ac:dyDescent="0.25">
      <c r="A2" s="18" t="s">
        <v>51</v>
      </c>
      <c r="B2" s="66"/>
      <c r="C2" s="5"/>
      <c r="D2" s="5"/>
    </row>
    <row r="3" spans="1:4" x14ac:dyDescent="0.25">
      <c r="A3" s="18" t="s">
        <v>50</v>
      </c>
      <c r="B3" s="66"/>
      <c r="C3" s="5"/>
      <c r="D3" s="5"/>
    </row>
    <row r="4" spans="1:4" x14ac:dyDescent="0.25">
      <c r="A4" s="18" t="s">
        <v>49</v>
      </c>
      <c r="B4" s="66"/>
      <c r="C4" s="5"/>
      <c r="D4" s="5"/>
    </row>
    <row r="5" spans="1:4" x14ac:dyDescent="0.25">
      <c r="A5" s="18" t="s">
        <v>48</v>
      </c>
      <c r="B5" s="66"/>
      <c r="C5" s="5"/>
      <c r="D5" s="5"/>
    </row>
    <row r="6" spans="1:4" x14ac:dyDescent="0.25">
      <c r="A6" s="18" t="s">
        <v>47</v>
      </c>
      <c r="B6" s="66"/>
      <c r="C6" s="5"/>
      <c r="D6" s="5"/>
    </row>
    <row r="7" spans="1:4" x14ac:dyDescent="0.25">
      <c r="A7" s="18" t="s">
        <v>46</v>
      </c>
      <c r="B7" s="67"/>
      <c r="C7" s="5"/>
      <c r="D7" s="5"/>
    </row>
    <row r="8" spans="1:4" hidden="1" outlineLevel="1" x14ac:dyDescent="0.25">
      <c r="A8" s="18" t="s">
        <v>45</v>
      </c>
      <c r="B8" s="66"/>
      <c r="C8" s="5"/>
      <c r="D8" s="5"/>
    </row>
    <row r="9" spans="1:4" hidden="1" outlineLevel="1" x14ac:dyDescent="0.25">
      <c r="A9" s="18" t="s">
        <v>44</v>
      </c>
      <c r="B9" s="68"/>
      <c r="C9" s="5"/>
      <c r="D9" s="5"/>
    </row>
    <row r="10" spans="1:4" hidden="1" outlineLevel="1" x14ac:dyDescent="0.25">
      <c r="A10" s="18"/>
      <c r="B10" s="68"/>
      <c r="C10" s="5"/>
      <c r="D10" s="5"/>
    </row>
    <row r="11" spans="1:4" hidden="1" outlineLevel="1" x14ac:dyDescent="0.25">
      <c r="A11" s="18"/>
      <c r="B11" s="68"/>
      <c r="C11" s="5"/>
      <c r="D11" s="5"/>
    </row>
    <row r="12" spans="1:4" hidden="1" outlineLevel="1" x14ac:dyDescent="0.25">
      <c r="A12" s="63" t="s">
        <v>43</v>
      </c>
      <c r="B12" s="68"/>
      <c r="C12" s="5"/>
      <c r="D12" s="5"/>
    </row>
    <row r="13" spans="1:4" hidden="1" outlineLevel="1" x14ac:dyDescent="0.25">
      <c r="A13" s="63" t="s">
        <v>42</v>
      </c>
      <c r="B13" s="68"/>
      <c r="C13" s="5"/>
      <c r="D13" s="5"/>
    </row>
    <row r="14" spans="1:4" hidden="1" outlineLevel="1" x14ac:dyDescent="0.25">
      <c r="A14" s="18" t="s">
        <v>41</v>
      </c>
      <c r="B14" s="68"/>
      <c r="C14" s="5"/>
      <c r="D14" s="5"/>
    </row>
    <row r="15" spans="1:4" hidden="1" outlineLevel="1" x14ac:dyDescent="0.25">
      <c r="A15" s="18" t="s">
        <v>40</v>
      </c>
      <c r="B15" s="68"/>
      <c r="C15" s="5"/>
      <c r="D15" s="5"/>
    </row>
    <row r="16" spans="1:4" ht="60" hidden="1" outlineLevel="1" x14ac:dyDescent="0.25">
      <c r="A16" s="64" t="s">
        <v>39</v>
      </c>
      <c r="B16" s="68"/>
      <c r="C16" s="5"/>
      <c r="D16" s="5"/>
    </row>
    <row r="17" spans="1:4" hidden="1" outlineLevel="1" x14ac:dyDescent="0.25">
      <c r="A17" s="18" t="s">
        <v>38</v>
      </c>
      <c r="B17" s="68"/>
      <c r="C17" s="5"/>
      <c r="D17" s="5"/>
    </row>
    <row r="18" spans="1:4" hidden="1" outlineLevel="1" x14ac:dyDescent="0.25">
      <c r="A18" s="18" t="s">
        <v>37</v>
      </c>
      <c r="B18" s="68"/>
      <c r="C18" s="5"/>
      <c r="D18" s="5"/>
    </row>
    <row r="19" spans="1:4" hidden="1" outlineLevel="1" x14ac:dyDescent="0.25">
      <c r="A19" s="18" t="s">
        <v>36</v>
      </c>
      <c r="B19" s="68"/>
      <c r="C19" s="5"/>
      <c r="D19" s="5"/>
    </row>
    <row r="20" spans="1:4" hidden="1" outlineLevel="1" x14ac:dyDescent="0.25">
      <c r="A20" s="18"/>
      <c r="B20" s="18"/>
      <c r="C20" s="5"/>
      <c r="D20" s="5"/>
    </row>
    <row r="21" spans="1:4" collapsed="1" x14ac:dyDescent="0.25">
      <c r="A21" s="18" t="s">
        <v>143</v>
      </c>
      <c r="B21" s="66"/>
      <c r="C21" s="5"/>
      <c r="D21" s="5"/>
    </row>
    <row r="22" spans="1:4" x14ac:dyDescent="0.25">
      <c r="A22" s="18" t="s">
        <v>95</v>
      </c>
      <c r="B22" s="66"/>
      <c r="C22" s="5"/>
      <c r="D22" s="5"/>
    </row>
    <row r="23" spans="1:4" x14ac:dyDescent="0.25">
      <c r="A23" s="65" t="s">
        <v>96</v>
      </c>
      <c r="B23" s="70"/>
    </row>
    <row r="24" spans="1:4" x14ac:dyDescent="0.25">
      <c r="A24" s="65" t="s">
        <v>100</v>
      </c>
      <c r="B24" s="70"/>
    </row>
    <row r="25" spans="1:4" x14ac:dyDescent="0.25">
      <c r="A25" s="65" t="s">
        <v>101</v>
      </c>
      <c r="B25" s="71"/>
    </row>
    <row r="26" spans="1:4" x14ac:dyDescent="0.25">
      <c r="A26" s="65" t="s">
        <v>102</v>
      </c>
      <c r="B26" s="71"/>
    </row>
    <row r="27" spans="1:4" x14ac:dyDescent="0.25">
      <c r="A27" s="65" t="s">
        <v>97</v>
      </c>
      <c r="B27" s="71"/>
    </row>
    <row r="28" spans="1:4" x14ac:dyDescent="0.25">
      <c r="A28" s="65" t="s">
        <v>108</v>
      </c>
      <c r="B28" s="71"/>
    </row>
    <row r="29" spans="1:4" x14ac:dyDescent="0.25">
      <c r="A29" s="65" t="s">
        <v>145</v>
      </c>
      <c r="B29" s="70"/>
    </row>
  </sheetData>
  <pageMargins left="0.70866141732283472" right="0.70866141732283472" top="1.3779527559055118" bottom="0.74803149606299213" header="0.31496062992125984" footer="0.31496062992125984"/>
  <pageSetup paperSize="9" orientation="portrait" r:id="rId1"/>
  <headerFooter>
    <oddHeader xml:space="preserve">&amp;CАнкета Технологического подключения
"&amp;A"&amp;RПриложение №2 "Порядок 
подключения к контенту 
перевозчика"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40"/>
  <sheetViews>
    <sheetView topLeftCell="A4" workbookViewId="0">
      <selection activeCell="B17" sqref="B17"/>
    </sheetView>
  </sheetViews>
  <sheetFormatPr defaultRowHeight="15" outlineLevelRow="1" x14ac:dyDescent="0.25"/>
  <cols>
    <col min="1" max="1" width="39.85546875" customWidth="1"/>
    <col min="2" max="2" width="51.140625" customWidth="1"/>
    <col min="3" max="4" width="27.7109375" customWidth="1"/>
    <col min="5" max="5" width="27.42578125" customWidth="1"/>
  </cols>
  <sheetData>
    <row r="1" spans="1:93" ht="45" thickTop="1" thickBot="1" x14ac:dyDescent="0.3">
      <c r="A1" s="28" t="s">
        <v>110</v>
      </c>
      <c r="B1" s="61" t="s">
        <v>134</v>
      </c>
      <c r="C1" s="29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1"/>
    </row>
    <row r="2" spans="1:93" x14ac:dyDescent="0.25">
      <c r="A2" s="32" t="s">
        <v>23</v>
      </c>
      <c r="B2" s="50" t="s">
        <v>111</v>
      </c>
      <c r="C2" s="33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6"/>
    </row>
    <row r="3" spans="1:93" x14ac:dyDescent="0.25">
      <c r="A3" s="37" t="s">
        <v>22</v>
      </c>
      <c r="B3" s="51">
        <f>Организация!B2</f>
        <v>0</v>
      </c>
      <c r="C3" s="9">
        <f>Организация!B2</f>
        <v>0</v>
      </c>
      <c r="D3" s="9">
        <f>Организация!B2</f>
        <v>0</v>
      </c>
      <c r="E3" s="9">
        <f>Организация!B2</f>
        <v>0</v>
      </c>
      <c r="F3" s="9">
        <f>Организация!B2</f>
        <v>0</v>
      </c>
      <c r="G3" s="9">
        <f>Организация!B2</f>
        <v>0</v>
      </c>
      <c r="H3" s="9">
        <f>Организация!B2</f>
        <v>0</v>
      </c>
      <c r="I3" s="9">
        <f>Организация!B2</f>
        <v>0</v>
      </c>
      <c r="J3" s="9">
        <f>Организация!B2</f>
        <v>0</v>
      </c>
      <c r="K3" s="9">
        <f>Организация!B2</f>
        <v>0</v>
      </c>
      <c r="L3" s="9">
        <f>Организация!B2</f>
        <v>0</v>
      </c>
      <c r="M3" s="9">
        <f>Организация!B2</f>
        <v>0</v>
      </c>
      <c r="N3" s="9">
        <f>Организация!B2</f>
        <v>0</v>
      </c>
      <c r="O3" s="9">
        <f>Организация!B2</f>
        <v>0</v>
      </c>
      <c r="P3" s="9">
        <f>Организация!B2</f>
        <v>0</v>
      </c>
      <c r="Q3" s="9">
        <f>Организация!B2</f>
        <v>0</v>
      </c>
      <c r="R3" s="9">
        <f>Организация!B2</f>
        <v>0</v>
      </c>
      <c r="S3" s="9">
        <f>Организация!B2</f>
        <v>0</v>
      </c>
      <c r="T3" s="9">
        <f>Организация!B2</f>
        <v>0</v>
      </c>
      <c r="U3" s="9">
        <f>Организация!B2</f>
        <v>0</v>
      </c>
      <c r="V3" s="9">
        <f>Организация!B2</f>
        <v>0</v>
      </c>
      <c r="W3" s="9">
        <f>Организация!B2</f>
        <v>0</v>
      </c>
      <c r="X3" s="9">
        <f>Организация!B2</f>
        <v>0</v>
      </c>
      <c r="Y3" s="9">
        <f>Организация!B2</f>
        <v>0</v>
      </c>
      <c r="Z3" s="9">
        <f>Организация!B2</f>
        <v>0</v>
      </c>
      <c r="AA3" s="9">
        <f>Организация!B2</f>
        <v>0</v>
      </c>
      <c r="AB3" s="9">
        <f>Организация!B2</f>
        <v>0</v>
      </c>
      <c r="AC3" s="9">
        <f>Организация!B2</f>
        <v>0</v>
      </c>
      <c r="AD3" s="9">
        <f>Организация!B2</f>
        <v>0</v>
      </c>
      <c r="AE3" s="9">
        <f>Организация!B2</f>
        <v>0</v>
      </c>
      <c r="AF3" s="9">
        <f>Организация!B2</f>
        <v>0</v>
      </c>
      <c r="AG3" s="9">
        <f>Организация!B2</f>
        <v>0</v>
      </c>
      <c r="AH3" s="9">
        <f>Организация!B2</f>
        <v>0</v>
      </c>
      <c r="AI3" s="9">
        <f>Организация!B2</f>
        <v>0</v>
      </c>
      <c r="AJ3" s="9">
        <f>Организация!B2</f>
        <v>0</v>
      </c>
      <c r="AK3" s="9">
        <f>Организация!B2</f>
        <v>0</v>
      </c>
      <c r="AL3" s="9">
        <f>Организация!B2</f>
        <v>0</v>
      </c>
      <c r="AM3" s="9">
        <f>Организация!B2</f>
        <v>0</v>
      </c>
      <c r="AN3" s="9">
        <f>Организация!B2</f>
        <v>0</v>
      </c>
      <c r="AO3" s="9">
        <f>Организация!B2</f>
        <v>0</v>
      </c>
      <c r="AP3" s="9">
        <f>Организация!B2</f>
        <v>0</v>
      </c>
      <c r="AQ3" s="39">
        <f>Организация!B2</f>
        <v>0</v>
      </c>
      <c r="AR3" s="39">
        <f>Организация!B2</f>
        <v>0</v>
      </c>
      <c r="AS3" s="39">
        <f>Организация!B2</f>
        <v>0</v>
      </c>
      <c r="AT3" s="39">
        <f>Организация!B2</f>
        <v>0</v>
      </c>
      <c r="AU3" s="39">
        <f>Организация!B2</f>
        <v>0</v>
      </c>
      <c r="AV3" s="39">
        <f>Организация!B2</f>
        <v>0</v>
      </c>
      <c r="AW3" s="39">
        <f>Организация!B2</f>
        <v>0</v>
      </c>
      <c r="AX3" s="39">
        <f>Организация!B2</f>
        <v>0</v>
      </c>
      <c r="AY3" s="39">
        <f>Организация!B2</f>
        <v>0</v>
      </c>
      <c r="AZ3" s="39">
        <f>Организация!B2</f>
        <v>0</v>
      </c>
      <c r="BA3" s="39">
        <f>Организация!B2</f>
        <v>0</v>
      </c>
      <c r="BB3" s="39">
        <f>Организация!B2</f>
        <v>0</v>
      </c>
      <c r="BC3" s="39">
        <f>Организация!B2</f>
        <v>0</v>
      </c>
      <c r="BD3" s="39">
        <f>Организация!B2</f>
        <v>0</v>
      </c>
      <c r="BE3" s="39">
        <f>Организация!B2</f>
        <v>0</v>
      </c>
      <c r="BF3" s="39">
        <f>Организация!B2</f>
        <v>0</v>
      </c>
      <c r="BG3" s="39">
        <f>Организация!B2</f>
        <v>0</v>
      </c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6"/>
    </row>
    <row r="4" spans="1:93" outlineLevel="1" x14ac:dyDescent="0.25">
      <c r="A4" s="32" t="s">
        <v>21</v>
      </c>
      <c r="B4" s="52"/>
      <c r="C4" s="38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6"/>
    </row>
    <row r="5" spans="1:93" outlineLevel="1" x14ac:dyDescent="0.25">
      <c r="A5" s="32" t="s">
        <v>20</v>
      </c>
      <c r="B5" s="51">
        <f>Организация!B2</f>
        <v>0</v>
      </c>
      <c r="C5" s="9">
        <f>Организация!B2</f>
        <v>0</v>
      </c>
      <c r="D5" s="9">
        <f>Организация!B2</f>
        <v>0</v>
      </c>
      <c r="E5" s="9">
        <f>Организация!B2</f>
        <v>0</v>
      </c>
      <c r="F5" s="9">
        <f>Организация!B2</f>
        <v>0</v>
      </c>
      <c r="G5" s="9">
        <f>Организация!B2</f>
        <v>0</v>
      </c>
      <c r="H5" s="9">
        <f>Организация!B2</f>
        <v>0</v>
      </c>
      <c r="I5" s="9">
        <f>Организация!B2</f>
        <v>0</v>
      </c>
      <c r="J5" s="9">
        <f>Организация!B2</f>
        <v>0</v>
      </c>
      <c r="K5" s="9">
        <f>Организация!B2</f>
        <v>0</v>
      </c>
      <c r="L5" s="9">
        <f>Организация!B2</f>
        <v>0</v>
      </c>
      <c r="M5" s="9">
        <f>Организация!B2</f>
        <v>0</v>
      </c>
      <c r="N5" s="9">
        <f>Организация!B2</f>
        <v>0</v>
      </c>
      <c r="O5" s="9">
        <f>Организация!B2</f>
        <v>0</v>
      </c>
      <c r="P5" s="9">
        <f>Организация!B2</f>
        <v>0</v>
      </c>
      <c r="Q5" s="9">
        <f>Организация!B2</f>
        <v>0</v>
      </c>
      <c r="R5" s="9">
        <f>Организация!B2</f>
        <v>0</v>
      </c>
      <c r="S5" s="9">
        <f>Организация!B2</f>
        <v>0</v>
      </c>
      <c r="T5" s="9">
        <f>Организация!B2</f>
        <v>0</v>
      </c>
      <c r="U5" s="9">
        <f>Организация!B2</f>
        <v>0</v>
      </c>
      <c r="V5" s="9">
        <f>Организация!B2</f>
        <v>0</v>
      </c>
      <c r="W5" s="9">
        <f>Организация!B2</f>
        <v>0</v>
      </c>
      <c r="X5" s="9">
        <f>Организация!B2</f>
        <v>0</v>
      </c>
      <c r="Y5" s="9">
        <f>Организация!B2</f>
        <v>0</v>
      </c>
      <c r="Z5" s="9">
        <f>Организация!B2</f>
        <v>0</v>
      </c>
      <c r="AA5" s="9">
        <f>Организация!B2</f>
        <v>0</v>
      </c>
      <c r="AB5" s="9">
        <f>Организация!B2</f>
        <v>0</v>
      </c>
      <c r="AC5" s="9">
        <f>Организация!B2</f>
        <v>0</v>
      </c>
      <c r="AD5" s="9">
        <f>Организация!B2</f>
        <v>0</v>
      </c>
      <c r="AE5" s="9">
        <f>Организация!B2</f>
        <v>0</v>
      </c>
      <c r="AF5" s="9">
        <f>Организация!B2</f>
        <v>0</v>
      </c>
      <c r="AG5" s="9">
        <f>Организация!B2</f>
        <v>0</v>
      </c>
      <c r="AH5" s="9">
        <f>Организация!B2</f>
        <v>0</v>
      </c>
      <c r="AI5" s="9">
        <f>Организация!B2</f>
        <v>0</v>
      </c>
      <c r="AJ5" s="9">
        <f>Организация!B2</f>
        <v>0</v>
      </c>
      <c r="AK5" s="9">
        <f>Организация!B2</f>
        <v>0</v>
      </c>
      <c r="AL5" s="9">
        <f>Организация!B2</f>
        <v>0</v>
      </c>
      <c r="AM5" s="9">
        <f>Организация!B2</f>
        <v>0</v>
      </c>
      <c r="AN5" s="9">
        <f>Организация!B2</f>
        <v>0</v>
      </c>
      <c r="AO5" s="9">
        <f>Организация!B2</f>
        <v>0</v>
      </c>
      <c r="AP5" s="9">
        <f>Организация!B2</f>
        <v>0</v>
      </c>
      <c r="AQ5" s="39">
        <f>Организация!B2</f>
        <v>0</v>
      </c>
      <c r="AR5" s="39">
        <f>Организация!B2</f>
        <v>0</v>
      </c>
      <c r="AS5" s="39">
        <f>Организация!B2</f>
        <v>0</v>
      </c>
      <c r="AT5" s="39">
        <f>Организация!B2</f>
        <v>0</v>
      </c>
      <c r="AU5" s="39">
        <f>Организация!B2</f>
        <v>0</v>
      </c>
      <c r="AV5" s="39">
        <f>Организация!B2</f>
        <v>0</v>
      </c>
      <c r="AW5" s="39">
        <f>Организация!B2</f>
        <v>0</v>
      </c>
      <c r="AX5" s="39">
        <f>Организация!B2</f>
        <v>0</v>
      </c>
      <c r="AY5" s="39">
        <f>Организация!B2</f>
        <v>0</v>
      </c>
      <c r="AZ5" s="39">
        <f>Организация!B2</f>
        <v>0</v>
      </c>
      <c r="BA5" s="39">
        <f>Организация!B2</f>
        <v>0</v>
      </c>
      <c r="BB5" s="39">
        <f>Организация!B2</f>
        <v>0</v>
      </c>
      <c r="BC5" s="39">
        <f>Организация!B2</f>
        <v>0</v>
      </c>
      <c r="BD5" s="39">
        <f>Организация!B2</f>
        <v>0</v>
      </c>
      <c r="BE5" s="39">
        <f>Организация!B2</f>
        <v>0</v>
      </c>
      <c r="BF5" s="39">
        <f>Организация!B2</f>
        <v>0</v>
      </c>
      <c r="BG5" s="39">
        <f>Организация!B2</f>
        <v>0</v>
      </c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6"/>
    </row>
    <row r="6" spans="1:93" outlineLevel="1" x14ac:dyDescent="0.25">
      <c r="A6" s="32" t="s">
        <v>67</v>
      </c>
      <c r="B6" s="53" t="s">
        <v>148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6"/>
    </row>
    <row r="7" spans="1:93" outlineLevel="1" x14ac:dyDescent="0.25">
      <c r="A7" s="32" t="s">
        <v>147</v>
      </c>
      <c r="B7" s="53" t="s">
        <v>112</v>
      </c>
      <c r="C7" s="33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6"/>
    </row>
    <row r="8" spans="1:93" outlineLevel="1" x14ac:dyDescent="0.25">
      <c r="A8" s="32" t="s">
        <v>19</v>
      </c>
      <c r="B8" s="54" t="s">
        <v>113</v>
      </c>
      <c r="C8" s="33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6"/>
    </row>
    <row r="9" spans="1:93" outlineLevel="1" x14ac:dyDescent="0.25">
      <c r="A9" s="32" t="s">
        <v>18</v>
      </c>
      <c r="B9" s="54" t="s">
        <v>114</v>
      </c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6"/>
    </row>
    <row r="10" spans="1:93" outlineLevel="1" x14ac:dyDescent="0.25">
      <c r="A10" s="44" t="s">
        <v>17</v>
      </c>
      <c r="B10" s="55" t="s">
        <v>117</v>
      </c>
      <c r="C10" s="3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6"/>
    </row>
    <row r="11" spans="1:93" outlineLevel="1" x14ac:dyDescent="0.25">
      <c r="A11" s="44" t="s">
        <v>16</v>
      </c>
      <c r="B11" s="54" t="s">
        <v>119</v>
      </c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6"/>
    </row>
    <row r="12" spans="1:93" outlineLevel="1" x14ac:dyDescent="0.25">
      <c r="A12" s="32" t="s">
        <v>15</v>
      </c>
      <c r="B12" s="56" t="s">
        <v>118</v>
      </c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6"/>
    </row>
    <row r="13" spans="1:93" outlineLevel="1" x14ac:dyDescent="0.25">
      <c r="A13" s="44" t="s">
        <v>14</v>
      </c>
      <c r="B13" s="57" t="s">
        <v>115</v>
      </c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6"/>
    </row>
    <row r="14" spans="1:93" outlineLevel="1" x14ac:dyDescent="0.25">
      <c r="A14" s="44" t="s">
        <v>13</v>
      </c>
      <c r="B14" s="57" t="s">
        <v>116</v>
      </c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6"/>
    </row>
    <row r="15" spans="1:93" ht="30" outlineLevel="1" x14ac:dyDescent="0.25">
      <c r="A15" s="44" t="s">
        <v>63</v>
      </c>
      <c r="B15" s="58" t="s">
        <v>120</v>
      </c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6"/>
    </row>
    <row r="16" spans="1:93" outlineLevel="1" x14ac:dyDescent="0.25">
      <c r="A16" s="44" t="s">
        <v>64</v>
      </c>
      <c r="B16" s="59" t="s">
        <v>140</v>
      </c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6"/>
    </row>
    <row r="17" spans="1:93" ht="150" outlineLevel="1" x14ac:dyDescent="0.25">
      <c r="A17" s="45" t="s">
        <v>65</v>
      </c>
      <c r="B17" s="58" t="s">
        <v>149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6"/>
    </row>
    <row r="18" spans="1:93" ht="15.75" thickBot="1" x14ac:dyDescent="0.3">
      <c r="A18" s="46" t="s">
        <v>62</v>
      </c>
      <c r="B18" s="60">
        <v>70202501000</v>
      </c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3"/>
    </row>
    <row r="19" spans="1:93" x14ac:dyDescent="0.25">
      <c r="A19" s="5"/>
      <c r="B19" s="5"/>
      <c r="C19" s="5"/>
    </row>
    <row r="20" spans="1:93" x14ac:dyDescent="0.25">
      <c r="A20" s="5"/>
      <c r="B20" s="5"/>
      <c r="C20" s="5"/>
    </row>
    <row r="21" spans="1:93" x14ac:dyDescent="0.25">
      <c r="A21" s="47" t="s">
        <v>121</v>
      </c>
      <c r="B21" s="48" t="s">
        <v>133</v>
      </c>
      <c r="C21" s="5"/>
    </row>
    <row r="22" spans="1:93" x14ac:dyDescent="0.25">
      <c r="A22" s="12" t="s">
        <v>122</v>
      </c>
      <c r="B22" s="5"/>
      <c r="C22" s="5"/>
    </row>
    <row r="23" spans="1:93" x14ac:dyDescent="0.25">
      <c r="A23" s="12" t="s">
        <v>123</v>
      </c>
      <c r="B23" s="5"/>
      <c r="C23" s="5"/>
    </row>
    <row r="24" spans="1:93" x14ac:dyDescent="0.25">
      <c r="A24" s="12" t="s">
        <v>135</v>
      </c>
      <c r="B24" s="5"/>
      <c r="C24" s="5"/>
    </row>
    <row r="25" spans="1:93" x14ac:dyDescent="0.25">
      <c r="A25" s="12" t="s">
        <v>124</v>
      </c>
      <c r="B25" s="5"/>
      <c r="C25" s="5"/>
    </row>
    <row r="26" spans="1:93" x14ac:dyDescent="0.25">
      <c r="A26" s="12" t="s">
        <v>136</v>
      </c>
      <c r="B26" s="5"/>
      <c r="C26" s="5"/>
    </row>
    <row r="27" spans="1:93" x14ac:dyDescent="0.25">
      <c r="A27" s="12" t="s">
        <v>125</v>
      </c>
      <c r="B27" s="5"/>
      <c r="C27" s="5"/>
    </row>
    <row r="28" spans="1:93" x14ac:dyDescent="0.25">
      <c r="A28" s="12" t="s">
        <v>137</v>
      </c>
      <c r="B28" s="5"/>
      <c r="C28" s="5"/>
    </row>
    <row r="29" spans="1:93" x14ac:dyDescent="0.25">
      <c r="A29" s="10" t="s">
        <v>126</v>
      </c>
      <c r="B29" s="5"/>
      <c r="C29" s="5"/>
    </row>
    <row r="30" spans="1:93" x14ac:dyDescent="0.25">
      <c r="A30" s="6" t="s">
        <v>127</v>
      </c>
      <c r="B30" s="5"/>
      <c r="C30" s="5"/>
    </row>
    <row r="31" spans="1:93" x14ac:dyDescent="0.25">
      <c r="A31" s="13" t="s">
        <v>128</v>
      </c>
      <c r="B31" s="5"/>
      <c r="C31" s="5"/>
    </row>
    <row r="32" spans="1:93" x14ac:dyDescent="0.25">
      <c r="A32" s="49" t="s">
        <v>138</v>
      </c>
      <c r="B32" s="5"/>
      <c r="C32" s="5"/>
    </row>
    <row r="33" spans="1:3" x14ac:dyDescent="0.25">
      <c r="A33" s="49" t="s">
        <v>139</v>
      </c>
      <c r="B33" s="49"/>
      <c r="C33" s="5"/>
    </row>
    <row r="34" spans="1:3" x14ac:dyDescent="0.25">
      <c r="A34" s="49" t="s">
        <v>129</v>
      </c>
      <c r="B34" s="5"/>
      <c r="C34" s="49"/>
    </row>
    <row r="35" spans="1:3" x14ac:dyDescent="0.25">
      <c r="A35" s="49"/>
      <c r="B35" s="49"/>
      <c r="C35" s="49"/>
    </row>
    <row r="36" spans="1:3" x14ac:dyDescent="0.25">
      <c r="A36" s="49"/>
      <c r="B36" s="49"/>
      <c r="C36" s="49"/>
    </row>
    <row r="37" spans="1:3" x14ac:dyDescent="0.25">
      <c r="A37" s="14" t="s">
        <v>130</v>
      </c>
      <c r="B37" s="5"/>
      <c r="C37" s="5"/>
    </row>
    <row r="38" spans="1:3" x14ac:dyDescent="0.25">
      <c r="A38" s="15" t="s">
        <v>132</v>
      </c>
      <c r="B38" s="5"/>
      <c r="C38" s="5"/>
    </row>
    <row r="39" spans="1:3" x14ac:dyDescent="0.25">
      <c r="A39" s="10" t="s">
        <v>131</v>
      </c>
      <c r="B39" s="5"/>
      <c r="C39" s="5"/>
    </row>
    <row r="40" spans="1:3" x14ac:dyDescent="0.25">
      <c r="A40" s="49"/>
      <c r="B40" s="49"/>
      <c r="C40" s="49"/>
    </row>
  </sheetData>
  <sortState ref="A23:B35">
    <sortCondition ref="A23:A35"/>
  </sortState>
  <pageMargins left="0.70866141732283472" right="0.70866141732283472" top="1.3779527559055118" bottom="0.74803149606299213" header="0.31496062992125984" footer="0.31496062992125984"/>
  <pageSetup paperSize="9" orientation="portrait" r:id="rId1"/>
  <headerFooter>
    <oddHeader xml:space="preserve">&amp;CАнкета Технологического подключения
"&amp;A"&amp;RПриложение №2 "Порядок 
подключения к контенту 
перевозчика" 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"/>
  <sheetViews>
    <sheetView workbookViewId="0">
      <selection activeCell="B18" sqref="B18"/>
    </sheetView>
  </sheetViews>
  <sheetFormatPr defaultRowHeight="15" outlineLevelRow="1" x14ac:dyDescent="0.25"/>
  <cols>
    <col min="1" max="1" width="21.28515625" customWidth="1"/>
    <col min="2" max="2" width="53.7109375" customWidth="1"/>
  </cols>
  <sheetData>
    <row r="1" spans="1:4" x14ac:dyDescent="0.25">
      <c r="A1" s="26" t="s">
        <v>35</v>
      </c>
      <c r="B1" s="5"/>
      <c r="C1" s="5"/>
    </row>
    <row r="2" spans="1:4" ht="18.75" customHeight="1" x14ac:dyDescent="0.25">
      <c r="A2" s="5" t="s">
        <v>34</v>
      </c>
      <c r="B2" s="27">
        <f>Организация!B2</f>
        <v>0</v>
      </c>
      <c r="C2" s="5"/>
    </row>
    <row r="3" spans="1:4" hidden="1" x14ac:dyDescent="0.25">
      <c r="A3" s="8" t="s">
        <v>33</v>
      </c>
      <c r="B3" s="27" t="s">
        <v>32</v>
      </c>
      <c r="C3" s="5"/>
    </row>
    <row r="4" spans="1:4" ht="16.5" customHeight="1" x14ac:dyDescent="0.25">
      <c r="A4" s="8" t="s">
        <v>7</v>
      </c>
      <c r="B4" s="27"/>
      <c r="C4" s="5"/>
    </row>
    <row r="5" spans="1:4" x14ac:dyDescent="0.25">
      <c r="A5" s="5" t="s">
        <v>31</v>
      </c>
      <c r="B5" s="27" t="s">
        <v>142</v>
      </c>
      <c r="C5" s="5"/>
      <c r="D5" s="1"/>
    </row>
    <row r="6" spans="1:4" x14ac:dyDescent="0.25">
      <c r="A6" s="5" t="s">
        <v>30</v>
      </c>
      <c r="B6" s="27"/>
      <c r="C6" s="5"/>
    </row>
    <row r="7" spans="1:4" x14ac:dyDescent="0.25">
      <c r="A7" s="5" t="s">
        <v>29</v>
      </c>
      <c r="B7" s="27"/>
      <c r="C7" s="5"/>
    </row>
    <row r="8" spans="1:4" hidden="1" outlineLevel="1" x14ac:dyDescent="0.25">
      <c r="A8" s="5" t="s">
        <v>28</v>
      </c>
      <c r="B8" s="5"/>
      <c r="C8" s="5"/>
      <c r="D8" t="s">
        <v>27</v>
      </c>
    </row>
    <row r="9" spans="1:4" ht="30" hidden="1" outlineLevel="1" x14ac:dyDescent="0.25">
      <c r="A9" s="8" t="s">
        <v>26</v>
      </c>
      <c r="B9" s="5"/>
      <c r="C9" s="5"/>
    </row>
    <row r="10" spans="1:4" hidden="1" outlineLevel="1" x14ac:dyDescent="0.25">
      <c r="A10" s="5" t="s">
        <v>25</v>
      </c>
      <c r="B10" s="5"/>
      <c r="C10" s="5"/>
    </row>
    <row r="11" spans="1:4" hidden="1" outlineLevel="1" x14ac:dyDescent="0.25">
      <c r="A11" s="5" t="s">
        <v>24</v>
      </c>
      <c r="B11" s="5"/>
      <c r="C11" s="5"/>
    </row>
    <row r="12" spans="1:4" hidden="1" outlineLevel="1" x14ac:dyDescent="0.25">
      <c r="A12" s="5" t="s">
        <v>1</v>
      </c>
      <c r="B12" s="5"/>
      <c r="C12" s="5"/>
    </row>
    <row r="13" spans="1:4" collapsed="1" x14ac:dyDescent="0.25">
      <c r="A13" s="5"/>
      <c r="B13" s="5"/>
      <c r="C13" s="5"/>
    </row>
    <row r="14" spans="1:4" x14ac:dyDescent="0.25">
      <c r="A14" s="5"/>
      <c r="B14" s="5"/>
      <c r="C14" s="5"/>
    </row>
  </sheetData>
  <sheetProtection algorithmName="SHA-512" hashValue="rT9Hoo62grIOvF4+ewizMTsubLM01Jnas2atKxqXfXPXDNjLydIez9oX0j7zTjZU53srGTGfEl7vcjzhnGeTzA==" saltValue="xiMGAmTdxAx0ykq9u1rZTQ==" spinCount="100000" sheet="1" objects="1" scenarios="1"/>
  <pageMargins left="0.70866141732283472" right="0.70866141732283472" top="1.3779527559055118" bottom="0.74803149606299213" header="0.31496062992125984" footer="0.31496062992125984"/>
  <pageSetup paperSize="9" orientation="portrait" r:id="rId1"/>
  <headerFooter>
    <oddHeader xml:space="preserve">&amp;CАнкета Технологического подключения
"&amp;A"&amp;RПриложение №2 "Порядок 
подключения к контенту 
перевозчика" 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5"/>
  <sheetViews>
    <sheetView workbookViewId="0">
      <selection activeCell="B7" sqref="B7"/>
    </sheetView>
  </sheetViews>
  <sheetFormatPr defaultRowHeight="15" outlineLevelRow="1" x14ac:dyDescent="0.25"/>
  <cols>
    <col min="1" max="1" width="27.28515625" bestFit="1" customWidth="1"/>
    <col min="2" max="2" width="25.5703125" customWidth="1"/>
  </cols>
  <sheetData>
    <row r="1" spans="1:2" ht="18.75" customHeight="1" x14ac:dyDescent="0.25">
      <c r="A1" s="4" t="s">
        <v>12</v>
      </c>
      <c r="B1" s="5"/>
    </row>
    <row r="2" spans="1:2" x14ac:dyDescent="0.25">
      <c r="A2" s="6" t="s">
        <v>11</v>
      </c>
      <c r="B2" s="11" t="str">
        <f>"atp"&amp;Организация!B4</f>
        <v>atp</v>
      </c>
    </row>
    <row r="3" spans="1:2" x14ac:dyDescent="0.25">
      <c r="A3" s="6" t="s">
        <v>141</v>
      </c>
      <c r="B3" s="7">
        <f>Организация!B5</f>
        <v>0</v>
      </c>
    </row>
    <row r="4" spans="1:2" x14ac:dyDescent="0.25">
      <c r="A4" s="6" t="s">
        <v>10</v>
      </c>
      <c r="B4" s="11">
        <f>Организация!B6</f>
        <v>0</v>
      </c>
    </row>
    <row r="5" spans="1:2" x14ac:dyDescent="0.25">
      <c r="A5" s="6" t="s">
        <v>9</v>
      </c>
      <c r="B5" s="16">
        <f>Организация!B7</f>
        <v>0</v>
      </c>
    </row>
    <row r="6" spans="1:2" x14ac:dyDescent="0.25">
      <c r="A6" s="6" t="s">
        <v>8</v>
      </c>
      <c r="B6" s="9">
        <f>Организация!B2</f>
        <v>0</v>
      </c>
    </row>
    <row r="7" spans="1:2" ht="19.5" customHeight="1" x14ac:dyDescent="0.25">
      <c r="A7" s="8" t="s">
        <v>7</v>
      </c>
      <c r="B7" s="17">
        <f>Хост!B4</f>
        <v>0</v>
      </c>
    </row>
    <row r="8" spans="1:2" hidden="1" outlineLevel="1" x14ac:dyDescent="0.25">
      <c r="A8" t="s">
        <v>6</v>
      </c>
      <c r="B8" s="2" t="s">
        <v>5</v>
      </c>
    </row>
    <row r="9" spans="1:2" ht="15.75" hidden="1" outlineLevel="1" x14ac:dyDescent="0.3">
      <c r="B9" s="3" t="s">
        <v>4</v>
      </c>
    </row>
    <row r="10" spans="1:2" hidden="1" outlineLevel="1" x14ac:dyDescent="0.25">
      <c r="B10" s="2" t="s">
        <v>3</v>
      </c>
    </row>
    <row r="11" spans="1:2" hidden="1" outlineLevel="1" x14ac:dyDescent="0.25">
      <c r="B11" s="2" t="s">
        <v>2</v>
      </c>
    </row>
    <row r="12" spans="1:2" hidden="1" outlineLevel="1" x14ac:dyDescent="0.25">
      <c r="A12" t="s">
        <v>1</v>
      </c>
      <c r="B12" s="2"/>
    </row>
    <row r="13" spans="1:2" hidden="1" outlineLevel="1" x14ac:dyDescent="0.25">
      <c r="A13" t="s">
        <v>0</v>
      </c>
      <c r="B13" s="2"/>
    </row>
    <row r="14" spans="1:2" hidden="1" outlineLevel="1" x14ac:dyDescent="0.25"/>
    <row r="15" spans="1:2" collapsed="1" x14ac:dyDescent="0.25"/>
  </sheetData>
  <sheetProtection algorithmName="SHA-512" hashValue="mGrXjaFXsKzq1vXmq/pg3QwqXoC2dv6n2171Ez5FvhGx6aF+HsqTgyE2HP70AwOWyQM8lbOe5ofqiEhluJWCVw==" saltValue="EgDvectNv2bFSyNNelmICA==" spinCount="100000" sheet="1" objects="1" scenarios="1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5" sqref="D15"/>
    </sheetView>
  </sheetViews>
  <sheetFormatPr defaultRowHeight="15" x14ac:dyDescent="0.25"/>
  <cols>
    <col min="1" max="1" width="17.140625" customWidth="1"/>
    <col min="2" max="2" width="36.7109375" customWidth="1"/>
    <col min="3" max="3" width="20.7109375" customWidth="1"/>
  </cols>
  <sheetData>
    <row r="1" spans="1:4" x14ac:dyDescent="0.25">
      <c r="A1" s="18"/>
      <c r="B1" s="19" t="s">
        <v>61</v>
      </c>
      <c r="C1" s="19" t="s">
        <v>49</v>
      </c>
      <c r="D1" s="5"/>
    </row>
    <row r="2" spans="1:4" x14ac:dyDescent="0.25">
      <c r="A2" s="18" t="s">
        <v>53</v>
      </c>
      <c r="B2" s="18">
        <f>Организация!B3</f>
        <v>0</v>
      </c>
      <c r="C2" s="18">
        <f>Организация!B4</f>
        <v>0</v>
      </c>
      <c r="D2" s="5"/>
    </row>
    <row r="3" spans="1:4" x14ac:dyDescent="0.25">
      <c r="A3" s="18" t="s">
        <v>54</v>
      </c>
      <c r="B3" s="18"/>
      <c r="C3" s="18"/>
      <c r="D3" s="5"/>
    </row>
    <row r="4" spans="1:4" x14ac:dyDescent="0.25">
      <c r="A4" s="18" t="s">
        <v>55</v>
      </c>
      <c r="B4" s="18"/>
      <c r="C4" s="18"/>
      <c r="D4" s="5"/>
    </row>
    <row r="5" spans="1:4" x14ac:dyDescent="0.25">
      <c r="A5" s="18" t="s">
        <v>56</v>
      </c>
      <c r="B5" s="18"/>
      <c r="C5" s="18"/>
      <c r="D5" s="5"/>
    </row>
    <row r="6" spans="1:4" x14ac:dyDescent="0.25">
      <c r="A6" s="18" t="s">
        <v>57</v>
      </c>
      <c r="B6" s="18"/>
      <c r="C6" s="18"/>
      <c r="D6" s="5"/>
    </row>
    <row r="7" spans="1:4" x14ac:dyDescent="0.25">
      <c r="A7" s="18" t="s">
        <v>58</v>
      </c>
      <c r="B7" s="18"/>
      <c r="C7" s="18"/>
      <c r="D7" s="5"/>
    </row>
    <row r="8" spans="1:4" x14ac:dyDescent="0.25">
      <c r="A8" s="18" t="s">
        <v>59</v>
      </c>
      <c r="B8" s="18"/>
      <c r="C8" s="18"/>
      <c r="D8" s="5"/>
    </row>
    <row r="9" spans="1:4" x14ac:dyDescent="0.25">
      <c r="A9" s="18" t="s">
        <v>60</v>
      </c>
      <c r="B9" s="18"/>
      <c r="C9" s="18"/>
      <c r="D9" s="5"/>
    </row>
    <row r="10" spans="1:4" x14ac:dyDescent="0.25">
      <c r="A10" s="5"/>
      <c r="B10" s="5"/>
      <c r="C10" s="5"/>
      <c r="D10" s="5"/>
    </row>
  </sheetData>
  <sheetProtection algorithmName="SHA-512" hashValue="vqg/MYlYOZ9mmYlU9pZu8TaMK/3PJn1ZntgWyClxQySxTTgwKRhP8lgTT5aXyUR8twEf+9SdviZxewBlqYGTvw==" saltValue="mi0opk13K9arB7sHwiABm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9"/>
  <sheetViews>
    <sheetView workbookViewId="0">
      <selection activeCell="B8" sqref="B8"/>
    </sheetView>
  </sheetViews>
  <sheetFormatPr defaultRowHeight="15" x14ac:dyDescent="0.25"/>
  <cols>
    <col min="1" max="1" width="52.5703125" customWidth="1"/>
    <col min="2" max="2" width="49.85546875" customWidth="1"/>
  </cols>
  <sheetData>
    <row r="1" spans="1:30" ht="15.75" thickBot="1" x14ac:dyDescent="0.3">
      <c r="A1" s="20" t="s">
        <v>93</v>
      </c>
      <c r="B1" s="21" t="s">
        <v>109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15.75" thickBot="1" x14ac:dyDescent="0.3">
      <c r="A2" s="22" t="s">
        <v>94</v>
      </c>
      <c r="B2" s="23">
        <f>Организация!B3</f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5.75" thickBot="1" x14ac:dyDescent="0.3">
      <c r="A3" s="22" t="s">
        <v>95</v>
      </c>
      <c r="B3" s="23">
        <f>Организация!B22</f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5.75" thickBot="1" x14ac:dyDescent="0.3">
      <c r="A4" s="22" t="s">
        <v>96</v>
      </c>
      <c r="B4" s="23">
        <f>Организация!B23</f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5.75" thickBot="1" x14ac:dyDescent="0.3">
      <c r="A5" s="22" t="s">
        <v>97</v>
      </c>
      <c r="B5" s="23">
        <f>Организация!B27</f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0" ht="15.75" thickBot="1" x14ac:dyDescent="0.3">
      <c r="A6" s="22" t="s">
        <v>98</v>
      </c>
      <c r="B6" s="23">
        <f>Организация!B29</f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5.75" thickBot="1" x14ac:dyDescent="0.3">
      <c r="A7" s="22" t="s">
        <v>99</v>
      </c>
      <c r="B7" s="23">
        <f>Организация!B6</f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1:30" ht="15.75" thickBot="1" x14ac:dyDescent="0.3">
      <c r="A8" s="22" t="s">
        <v>100</v>
      </c>
      <c r="B8" s="23">
        <f>Организация!B24</f>
        <v>0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5.75" thickBot="1" x14ac:dyDescent="0.3">
      <c r="A9" s="22" t="s">
        <v>101</v>
      </c>
      <c r="B9" s="23">
        <f>Организация!B25</f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5.75" thickBot="1" x14ac:dyDescent="0.3">
      <c r="A10" s="22" t="s">
        <v>102</v>
      </c>
      <c r="B10" s="23">
        <f>Организация!B26</f>
        <v>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5.75" thickBot="1" x14ac:dyDescent="0.3">
      <c r="A11" s="22" t="s">
        <v>103</v>
      </c>
      <c r="B11" s="23">
        <f>'Автостанции отправления'!C9</f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5.75" thickBot="1" x14ac:dyDescent="0.3">
      <c r="A12" s="22" t="s">
        <v>104</v>
      </c>
      <c r="B12" s="23">
        <f>Организация!B21</f>
        <v>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5.75" thickBot="1" x14ac:dyDescent="0.3">
      <c r="A13" s="22" t="s">
        <v>105</v>
      </c>
      <c r="B13" s="24" t="s">
        <v>144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5.75" thickBot="1" x14ac:dyDescent="0.3">
      <c r="A14" s="22" t="s">
        <v>106</v>
      </c>
      <c r="B14" s="24" t="s">
        <v>144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5.75" thickBot="1" x14ac:dyDescent="0.3">
      <c r="A15" s="22" t="s">
        <v>107</v>
      </c>
      <c r="B15" s="24" t="s">
        <v>144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5.75" thickBot="1" x14ac:dyDescent="0.3">
      <c r="A16" s="25" t="s">
        <v>108</v>
      </c>
      <c r="B16" s="93">
        <f>Организация!B28</f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</row>
    <row r="17" spans="1:3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</row>
  </sheetData>
  <sheetProtection algorithmName="SHA-512" hashValue="ngMZy8OkKV4Qs3K6SJiukv2FzvTyuEZjIe32ecB/0DUgutehjRWrn36f1y5TjzxMaYlQ8kk15j6RmpQvYD+Ufw==" saltValue="n6gFHEYcRhqxGSNYzHKOHg==" spinCount="100000" sheet="1" objects="1" scenarios="1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0"/>
  <sheetViews>
    <sheetView topLeftCell="A10" workbookViewId="0">
      <selection activeCell="C35" sqref="C35"/>
    </sheetView>
  </sheetViews>
  <sheetFormatPr defaultRowHeight="15" x14ac:dyDescent="0.25"/>
  <cols>
    <col min="1" max="1" width="53.42578125" customWidth="1"/>
    <col min="2" max="2" width="49.85546875" customWidth="1"/>
    <col min="3" max="3" width="44.28515625" customWidth="1"/>
  </cols>
  <sheetData>
    <row r="1" spans="1:38" s="69" customFormat="1" x14ac:dyDescent="0.25">
      <c r="A1" s="73" t="s">
        <v>66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</row>
    <row r="2" spans="1:38" s="69" customFormat="1" x14ac:dyDescent="0.25">
      <c r="A2" s="74" t="s">
        <v>23</v>
      </c>
      <c r="B2" s="75" t="str">
        <f>'Автостанции отправления'!B2</f>
        <v>Алексин (шоссе Ген.Короткова,д 4)</v>
      </c>
      <c r="C2" s="75">
        <f>'Автостанции отправления'!C2</f>
        <v>0</v>
      </c>
      <c r="D2" s="75">
        <f>'Автостанции отправления'!D2</f>
        <v>0</v>
      </c>
      <c r="E2" s="75">
        <f>'Автостанции отправления'!E2</f>
        <v>0</v>
      </c>
      <c r="F2" s="75">
        <f>'Автостанции отправления'!F2</f>
        <v>0</v>
      </c>
      <c r="G2" s="75">
        <f>'Автостанции отправления'!G2</f>
        <v>0</v>
      </c>
      <c r="H2" s="75">
        <f>'Автостанции отправления'!H2</f>
        <v>0</v>
      </c>
      <c r="I2" s="75">
        <f>'Автостанции отправления'!I2</f>
        <v>0</v>
      </c>
      <c r="J2" s="75">
        <f>'Автостанции отправления'!J2</f>
        <v>0</v>
      </c>
      <c r="K2" s="75">
        <f>'Автостанции отправления'!K2</f>
        <v>0</v>
      </c>
      <c r="L2" s="75">
        <f>'Автостанции отправления'!L2</f>
        <v>0</v>
      </c>
      <c r="M2" s="75">
        <f>'Автостанции отправления'!M2</f>
        <v>0</v>
      </c>
      <c r="N2" s="75">
        <f>'Автостанции отправления'!N2</f>
        <v>0</v>
      </c>
      <c r="O2" s="75">
        <f>'Автостанции отправления'!O2</f>
        <v>0</v>
      </c>
      <c r="P2" s="75">
        <f>'Автостанции отправления'!P2</f>
        <v>0</v>
      </c>
      <c r="Q2" s="75">
        <f>'Автостанции отправления'!Q2</f>
        <v>0</v>
      </c>
      <c r="R2" s="75">
        <f>'Автостанции отправления'!R2</f>
        <v>0</v>
      </c>
      <c r="S2" s="75">
        <f>'Автостанции отправления'!S2</f>
        <v>0</v>
      </c>
      <c r="T2" s="75">
        <f>'Автостанции отправления'!T2</f>
        <v>0</v>
      </c>
      <c r="U2" s="75">
        <f>'Автостанции отправления'!U2</f>
        <v>0</v>
      </c>
      <c r="V2" s="75">
        <f>'Автостанции отправления'!V2</f>
        <v>0</v>
      </c>
      <c r="W2" s="75">
        <f>'Автостанции отправления'!W2</f>
        <v>0</v>
      </c>
      <c r="X2" s="75">
        <f>'Автостанции отправления'!X2</f>
        <v>0</v>
      </c>
      <c r="Y2" s="75">
        <f>'Автостанции отправления'!Y2</f>
        <v>0</v>
      </c>
      <c r="Z2" s="75">
        <f>'Автостанции отправления'!Z2</f>
        <v>0</v>
      </c>
      <c r="AA2" s="75">
        <f>'Автостанции отправления'!AA2</f>
        <v>0</v>
      </c>
      <c r="AB2" s="75">
        <f>'Автостанции отправления'!AB2</f>
        <v>0</v>
      </c>
      <c r="AC2" s="75">
        <f>'Автостанции отправления'!AC2</f>
        <v>0</v>
      </c>
      <c r="AD2" s="75">
        <f>'Автостанции отправления'!AD2</f>
        <v>0</v>
      </c>
      <c r="AE2" s="75">
        <f>'Автостанции отправления'!AE2</f>
        <v>0</v>
      </c>
      <c r="AF2" s="75">
        <f>'Автостанции отправления'!AF2</f>
        <v>0</v>
      </c>
      <c r="AG2" s="75">
        <f>'Автостанции отправления'!AG2</f>
        <v>0</v>
      </c>
      <c r="AH2" s="75">
        <f>'Автостанции отправления'!AH2</f>
        <v>0</v>
      </c>
      <c r="AI2" s="75">
        <f>'Автостанции отправления'!AI2</f>
        <v>0</v>
      </c>
      <c r="AJ2" s="75">
        <f>'Автостанции отправления'!AJ2</f>
        <v>0</v>
      </c>
      <c r="AK2" s="75">
        <f>'Автостанции отправления'!AK2</f>
        <v>0</v>
      </c>
      <c r="AL2" s="75">
        <f>'Автостанции отправления'!AL2</f>
        <v>0</v>
      </c>
    </row>
    <row r="3" spans="1:38" s="92" customFormat="1" x14ac:dyDescent="0.25">
      <c r="A3" s="90" t="s">
        <v>146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</row>
    <row r="4" spans="1:38" s="69" customFormat="1" x14ac:dyDescent="0.25">
      <c r="A4" s="74" t="s">
        <v>67</v>
      </c>
      <c r="B4" s="75" t="str">
        <f>'Автостанции отправления'!B6</f>
        <v>Россия</v>
      </c>
      <c r="C4" s="75">
        <f>'Автостанции отправления'!C6</f>
        <v>0</v>
      </c>
      <c r="D4" s="75">
        <f>'Автостанции отправления'!D6</f>
        <v>0</v>
      </c>
      <c r="E4" s="75">
        <f>'Автостанции отправления'!E6</f>
        <v>0</v>
      </c>
      <c r="F4" s="75">
        <f>'Автостанции отправления'!F6</f>
        <v>0</v>
      </c>
      <c r="G4" s="75">
        <f>'Автостанции отправления'!G6</f>
        <v>0</v>
      </c>
      <c r="H4" s="75">
        <f>'Автостанции отправления'!H6</f>
        <v>0</v>
      </c>
      <c r="I4" s="75">
        <f>'Автостанции отправления'!I6</f>
        <v>0</v>
      </c>
      <c r="J4" s="75">
        <f>'Автостанции отправления'!J6</f>
        <v>0</v>
      </c>
      <c r="K4" s="75">
        <f>'Автостанции отправления'!K6</f>
        <v>0</v>
      </c>
      <c r="L4" s="75">
        <f>'Автостанции отправления'!L6</f>
        <v>0</v>
      </c>
      <c r="M4" s="75">
        <f>'Автостанции отправления'!M6</f>
        <v>0</v>
      </c>
      <c r="N4" s="75">
        <f>'Автостанции отправления'!N6</f>
        <v>0</v>
      </c>
      <c r="O4" s="75">
        <f>'Автостанции отправления'!O6</f>
        <v>0</v>
      </c>
      <c r="P4" s="75">
        <f>'Автостанции отправления'!P6</f>
        <v>0</v>
      </c>
      <c r="Q4" s="75">
        <f>'Автостанции отправления'!Q6</f>
        <v>0</v>
      </c>
      <c r="R4" s="75">
        <f>'Автостанции отправления'!R6</f>
        <v>0</v>
      </c>
      <c r="S4" s="75">
        <f>'Автостанции отправления'!S6</f>
        <v>0</v>
      </c>
      <c r="T4" s="75">
        <f>'Автостанции отправления'!T6</f>
        <v>0</v>
      </c>
      <c r="U4" s="75">
        <f>'Автостанции отправления'!U6</f>
        <v>0</v>
      </c>
      <c r="V4" s="75">
        <f>'Автостанции отправления'!V6</f>
        <v>0</v>
      </c>
      <c r="W4" s="75">
        <f>'Автостанции отправления'!W6</f>
        <v>0</v>
      </c>
      <c r="X4" s="75">
        <f>'Автостанции отправления'!X6</f>
        <v>0</v>
      </c>
      <c r="Y4" s="75">
        <f>'Автостанции отправления'!Y6</f>
        <v>0</v>
      </c>
      <c r="Z4" s="75">
        <f>'Автостанции отправления'!Z6</f>
        <v>0</v>
      </c>
      <c r="AA4" s="75">
        <f>'Автостанции отправления'!AA6</f>
        <v>0</v>
      </c>
      <c r="AB4" s="75">
        <f>'Автостанции отправления'!AB6</f>
        <v>0</v>
      </c>
      <c r="AC4" s="75">
        <f>'Автостанции отправления'!AC6</f>
        <v>0</v>
      </c>
      <c r="AD4" s="75">
        <f>'Автостанции отправления'!AD6</f>
        <v>0</v>
      </c>
      <c r="AE4" s="75">
        <f>'Автостанции отправления'!AE6</f>
        <v>0</v>
      </c>
      <c r="AF4" s="75">
        <f>'Автостанции отправления'!AF6</f>
        <v>0</v>
      </c>
      <c r="AG4" s="75">
        <f>'Автостанции отправления'!AG6</f>
        <v>0</v>
      </c>
      <c r="AH4" s="75">
        <f>'Автостанции отправления'!AH6</f>
        <v>0</v>
      </c>
      <c r="AI4" s="75">
        <f>'Автостанции отправления'!AI6</f>
        <v>0</v>
      </c>
      <c r="AJ4" s="75">
        <f>'Автостанции отправления'!AJ6</f>
        <v>0</v>
      </c>
      <c r="AK4" s="75">
        <f>'Автостанции отправления'!AK6</f>
        <v>0</v>
      </c>
      <c r="AL4" s="75">
        <f>'Автостанции отправления'!AL6</f>
        <v>0</v>
      </c>
    </row>
    <row r="5" spans="1:38" s="69" customFormat="1" x14ac:dyDescent="0.25">
      <c r="A5" s="74" t="s">
        <v>68</v>
      </c>
      <c r="B5" s="75" t="str">
        <f>'Автостанции отправления'!B8</f>
        <v>Алексин</v>
      </c>
      <c r="C5" s="75">
        <f>'Автостанции отправления'!C8</f>
        <v>0</v>
      </c>
      <c r="D5" s="75">
        <f>'Автостанции отправления'!D8</f>
        <v>0</v>
      </c>
      <c r="E5" s="75">
        <f>'Автостанции отправления'!E8</f>
        <v>0</v>
      </c>
      <c r="F5" s="75">
        <f>'Автостанции отправления'!F8</f>
        <v>0</v>
      </c>
      <c r="G5" s="75">
        <f>'Автостанции отправления'!G8</f>
        <v>0</v>
      </c>
      <c r="H5" s="75">
        <f>'Автостанции отправления'!H8</f>
        <v>0</v>
      </c>
      <c r="I5" s="75">
        <f>'Автостанции отправления'!I8</f>
        <v>0</v>
      </c>
      <c r="J5" s="75">
        <f>'Автостанции отправления'!J8</f>
        <v>0</v>
      </c>
      <c r="K5" s="75">
        <f>'Автостанции отправления'!K8</f>
        <v>0</v>
      </c>
      <c r="L5" s="75">
        <f>'Автостанции отправления'!L8</f>
        <v>0</v>
      </c>
      <c r="M5" s="75">
        <f>'Автостанции отправления'!M8</f>
        <v>0</v>
      </c>
      <c r="N5" s="75">
        <f>'Автостанции отправления'!N8</f>
        <v>0</v>
      </c>
      <c r="O5" s="75">
        <f>'Автостанции отправления'!O8</f>
        <v>0</v>
      </c>
      <c r="P5" s="75">
        <f>'Автостанции отправления'!P8</f>
        <v>0</v>
      </c>
      <c r="Q5" s="75">
        <f>'Автостанции отправления'!Q8</f>
        <v>0</v>
      </c>
      <c r="R5" s="75">
        <f>'Автостанции отправления'!R8</f>
        <v>0</v>
      </c>
      <c r="S5" s="75">
        <f>'Автостанции отправления'!S8</f>
        <v>0</v>
      </c>
      <c r="T5" s="75">
        <f>'Автостанции отправления'!T8</f>
        <v>0</v>
      </c>
      <c r="U5" s="75">
        <f>'Автостанции отправления'!U8</f>
        <v>0</v>
      </c>
      <c r="V5" s="75">
        <f>'Автостанции отправления'!V8</f>
        <v>0</v>
      </c>
      <c r="W5" s="75">
        <f>'Автостанции отправления'!W8</f>
        <v>0</v>
      </c>
      <c r="X5" s="75">
        <f>'Автостанции отправления'!X8</f>
        <v>0</v>
      </c>
      <c r="Y5" s="75">
        <f>'Автостанции отправления'!Y8</f>
        <v>0</v>
      </c>
      <c r="Z5" s="75">
        <f>'Автостанции отправления'!Z8</f>
        <v>0</v>
      </c>
      <c r="AA5" s="75">
        <f>'Автостанции отправления'!AA8</f>
        <v>0</v>
      </c>
      <c r="AB5" s="75">
        <f>'Автостанции отправления'!AB8</f>
        <v>0</v>
      </c>
      <c r="AC5" s="75">
        <f>'Автостанции отправления'!AC8</f>
        <v>0</v>
      </c>
      <c r="AD5" s="75">
        <f>'Автостанции отправления'!AD8</f>
        <v>0</v>
      </c>
      <c r="AE5" s="75">
        <f>'Автостанции отправления'!AE8</f>
        <v>0</v>
      </c>
      <c r="AF5" s="75">
        <f>'Автостанции отправления'!AF8</f>
        <v>0</v>
      </c>
      <c r="AG5" s="75">
        <f>'Автостанции отправления'!AG8</f>
        <v>0</v>
      </c>
      <c r="AH5" s="75">
        <f>'Автостанции отправления'!AH8</f>
        <v>0</v>
      </c>
      <c r="AI5" s="75">
        <f>'Автостанции отправления'!AI8</f>
        <v>0</v>
      </c>
      <c r="AJ5" s="75">
        <f>'Автостанции отправления'!AJ8</f>
        <v>0</v>
      </c>
      <c r="AK5" s="75">
        <f>'Автостанции отправления'!AK8</f>
        <v>0</v>
      </c>
      <c r="AL5" s="75">
        <f>'Автостанции отправления'!AL8</f>
        <v>0</v>
      </c>
    </row>
    <row r="6" spans="1:38" s="79" customFormat="1" x14ac:dyDescent="0.25">
      <c r="A6" s="77" t="s">
        <v>8</v>
      </c>
      <c r="B6" s="88" t="s">
        <v>70</v>
      </c>
      <c r="C6" s="88" t="s">
        <v>70</v>
      </c>
      <c r="D6" s="88" t="s">
        <v>70</v>
      </c>
      <c r="E6" s="88" t="s">
        <v>70</v>
      </c>
      <c r="F6" s="88" t="s">
        <v>70</v>
      </c>
      <c r="G6" s="88" t="s">
        <v>70</v>
      </c>
      <c r="H6" s="88" t="s">
        <v>70</v>
      </c>
      <c r="I6" s="88" t="s">
        <v>70</v>
      </c>
      <c r="J6" s="88" t="s">
        <v>70</v>
      </c>
      <c r="K6" s="88" t="s">
        <v>70</v>
      </c>
      <c r="L6" s="88" t="s">
        <v>70</v>
      </c>
      <c r="M6" s="88" t="s">
        <v>70</v>
      </c>
      <c r="N6" s="88" t="s">
        <v>70</v>
      </c>
      <c r="O6" s="88" t="s">
        <v>70</v>
      </c>
      <c r="P6" s="88" t="s">
        <v>70</v>
      </c>
      <c r="Q6" s="88" t="s">
        <v>70</v>
      </c>
      <c r="R6" s="88" t="s">
        <v>70</v>
      </c>
      <c r="S6" s="88" t="s">
        <v>70</v>
      </c>
      <c r="T6" s="88" t="s">
        <v>70</v>
      </c>
      <c r="U6" s="88" t="s">
        <v>70</v>
      </c>
      <c r="V6" s="88" t="s">
        <v>70</v>
      </c>
      <c r="W6" s="88" t="s">
        <v>70</v>
      </c>
      <c r="X6" s="88" t="s">
        <v>70</v>
      </c>
      <c r="Y6" s="88" t="s">
        <v>70</v>
      </c>
      <c r="Z6" s="88" t="s">
        <v>70</v>
      </c>
      <c r="AA6" s="88" t="s">
        <v>70</v>
      </c>
      <c r="AB6" s="88" t="s">
        <v>70</v>
      </c>
      <c r="AC6" s="88" t="s">
        <v>70</v>
      </c>
      <c r="AD6" s="88" t="s">
        <v>70</v>
      </c>
      <c r="AE6" s="88" t="s">
        <v>70</v>
      </c>
      <c r="AF6" s="88" t="s">
        <v>70</v>
      </c>
      <c r="AG6" s="88" t="s">
        <v>70</v>
      </c>
      <c r="AH6" s="88" t="s">
        <v>70</v>
      </c>
      <c r="AI6" s="88" t="s">
        <v>70</v>
      </c>
      <c r="AJ6" s="88" t="s">
        <v>70</v>
      </c>
      <c r="AK6" s="88" t="s">
        <v>70</v>
      </c>
      <c r="AL6" s="88" t="s">
        <v>70</v>
      </c>
    </row>
    <row r="7" spans="1:38" s="69" customFormat="1" x14ac:dyDescent="0.25">
      <c r="A7" s="76" t="s">
        <v>69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</row>
    <row r="8" spans="1:38" s="69" customForma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s="79" customFormat="1" x14ac:dyDescent="0.25">
      <c r="A9" s="77" t="s">
        <v>22</v>
      </c>
      <c r="B9" s="89" t="s">
        <v>71</v>
      </c>
      <c r="C9" s="89" t="s">
        <v>71</v>
      </c>
      <c r="D9" s="89" t="s">
        <v>71</v>
      </c>
      <c r="E9" s="89" t="s">
        <v>71</v>
      </c>
      <c r="F9" s="89" t="s">
        <v>71</v>
      </c>
      <c r="G9" s="89" t="s">
        <v>71</v>
      </c>
      <c r="H9" s="89" t="s">
        <v>71</v>
      </c>
      <c r="I9" s="89" t="s">
        <v>71</v>
      </c>
      <c r="J9" s="89" t="s">
        <v>71</v>
      </c>
      <c r="K9" s="89" t="s">
        <v>71</v>
      </c>
      <c r="L9" s="89" t="s">
        <v>71</v>
      </c>
      <c r="M9" s="89" t="s">
        <v>71</v>
      </c>
      <c r="N9" s="89" t="s">
        <v>71</v>
      </c>
      <c r="O9" s="89" t="s">
        <v>71</v>
      </c>
      <c r="P9" s="89" t="s">
        <v>71</v>
      </c>
      <c r="Q9" s="89" t="s">
        <v>71</v>
      </c>
      <c r="R9" s="89" t="s">
        <v>71</v>
      </c>
      <c r="S9" s="89" t="s">
        <v>71</v>
      </c>
      <c r="T9" s="89" t="s">
        <v>71</v>
      </c>
      <c r="U9" s="89" t="s">
        <v>71</v>
      </c>
      <c r="V9" s="89" t="s">
        <v>71</v>
      </c>
      <c r="W9" s="89" t="s">
        <v>71</v>
      </c>
      <c r="X9" s="89" t="s">
        <v>71</v>
      </c>
      <c r="Y9" s="89" t="s">
        <v>71</v>
      </c>
      <c r="Z9" s="89" t="s">
        <v>71</v>
      </c>
      <c r="AA9" s="89" t="s">
        <v>71</v>
      </c>
      <c r="AB9" s="89" t="s">
        <v>71</v>
      </c>
      <c r="AC9" s="89" t="s">
        <v>71</v>
      </c>
      <c r="AD9" s="89" t="s">
        <v>71</v>
      </c>
      <c r="AE9" s="89" t="s">
        <v>71</v>
      </c>
      <c r="AF9" s="89" t="s">
        <v>71</v>
      </c>
      <c r="AG9" s="89" t="s">
        <v>71</v>
      </c>
      <c r="AH9" s="89" t="s">
        <v>71</v>
      </c>
      <c r="AI9" s="89" t="s">
        <v>71</v>
      </c>
      <c r="AJ9" s="89" t="s">
        <v>71</v>
      </c>
      <c r="AK9" s="89" t="s">
        <v>71</v>
      </c>
      <c r="AL9" s="89" t="s">
        <v>71</v>
      </c>
    </row>
    <row r="10" spans="1:38" s="69" customFormat="1" x14ac:dyDescent="0.25">
      <c r="A10" s="74" t="s">
        <v>7</v>
      </c>
      <c r="B10" s="75">
        <f>Хост!B4</f>
        <v>0</v>
      </c>
      <c r="C10" s="75">
        <f>Хост!B4</f>
        <v>0</v>
      </c>
      <c r="D10" s="75">
        <f>Хост!B4</f>
        <v>0</v>
      </c>
      <c r="E10" s="75">
        <f>Хост!B4</f>
        <v>0</v>
      </c>
      <c r="F10" s="75">
        <f>Хост!B4</f>
        <v>0</v>
      </c>
      <c r="G10" s="75">
        <f>Хост!B4</f>
        <v>0</v>
      </c>
      <c r="H10" s="75">
        <f>Хост!B4</f>
        <v>0</v>
      </c>
      <c r="I10" s="75">
        <f>Хост!B4</f>
        <v>0</v>
      </c>
      <c r="J10" s="75">
        <f>Хост!B4</f>
        <v>0</v>
      </c>
      <c r="K10" s="75">
        <f>Хост!B4</f>
        <v>0</v>
      </c>
      <c r="L10" s="75">
        <f>Хост!B4</f>
        <v>0</v>
      </c>
      <c r="M10" s="75">
        <f>Хост!B4</f>
        <v>0</v>
      </c>
      <c r="N10" s="75">
        <f>Хост!B4</f>
        <v>0</v>
      </c>
      <c r="O10" s="75">
        <f>Хост!B4</f>
        <v>0</v>
      </c>
      <c r="P10" s="75">
        <f>Хост!B4</f>
        <v>0</v>
      </c>
      <c r="Q10" s="75">
        <f>Хост!B4</f>
        <v>0</v>
      </c>
      <c r="R10" s="75">
        <f>Хост!B4</f>
        <v>0</v>
      </c>
      <c r="S10" s="75">
        <f>Хост!B4</f>
        <v>0</v>
      </c>
      <c r="T10" s="75">
        <f>Хост!B4</f>
        <v>0</v>
      </c>
      <c r="U10" s="75">
        <f>Хост!B4</f>
        <v>0</v>
      </c>
      <c r="V10" s="75">
        <f>Хост!B4</f>
        <v>0</v>
      </c>
      <c r="W10" s="75">
        <f>Хост!B4</f>
        <v>0</v>
      </c>
      <c r="X10" s="75">
        <f>Хост!B4</f>
        <v>0</v>
      </c>
      <c r="Y10" s="75">
        <f>Хост!B4</f>
        <v>0</v>
      </c>
      <c r="Z10" s="75">
        <f>Хост!B4</f>
        <v>0</v>
      </c>
      <c r="AA10" s="75">
        <f>Хост!B4</f>
        <v>0</v>
      </c>
      <c r="AB10" s="75">
        <f>Хост!B4</f>
        <v>0</v>
      </c>
      <c r="AC10" s="75">
        <f>Хост!B4</f>
        <v>0</v>
      </c>
      <c r="AD10" s="75">
        <f>Хост!B4</f>
        <v>0</v>
      </c>
      <c r="AE10" s="75">
        <f>Хост!B4</f>
        <v>0</v>
      </c>
      <c r="AF10" s="75">
        <f>Хост!B4</f>
        <v>0</v>
      </c>
      <c r="AG10" s="75">
        <f>Хост!B4</f>
        <v>0</v>
      </c>
      <c r="AH10" s="75">
        <f>Хост!B4</f>
        <v>0</v>
      </c>
      <c r="AI10" s="75">
        <f>Хост!B4</f>
        <v>0</v>
      </c>
      <c r="AJ10" s="75">
        <f>Хост!B4</f>
        <v>0</v>
      </c>
      <c r="AK10" s="75">
        <f>Хост!B4</f>
        <v>0</v>
      </c>
      <c r="AL10" s="75">
        <f>Хост!B4</f>
        <v>0</v>
      </c>
    </row>
    <row r="11" spans="1:38" s="92" customFormat="1" x14ac:dyDescent="0.25">
      <c r="A11" s="90" t="s">
        <v>21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</row>
    <row r="12" spans="1:38" s="79" customFormat="1" x14ac:dyDescent="0.25">
      <c r="A12" s="77" t="s">
        <v>72</v>
      </c>
      <c r="B12" s="78">
        <v>90</v>
      </c>
      <c r="C12" s="78">
        <v>90</v>
      </c>
      <c r="D12" s="78">
        <v>90</v>
      </c>
      <c r="E12" s="78">
        <v>90</v>
      </c>
      <c r="F12" s="78">
        <v>90</v>
      </c>
      <c r="G12" s="78">
        <v>90</v>
      </c>
      <c r="H12" s="78">
        <v>90</v>
      </c>
      <c r="I12" s="78">
        <v>90</v>
      </c>
      <c r="J12" s="78">
        <v>90</v>
      </c>
      <c r="K12" s="78">
        <v>90</v>
      </c>
      <c r="L12" s="78">
        <v>90</v>
      </c>
      <c r="M12" s="78">
        <v>90</v>
      </c>
      <c r="N12" s="78">
        <v>90</v>
      </c>
      <c r="O12" s="78">
        <v>90</v>
      </c>
      <c r="P12" s="78">
        <v>90</v>
      </c>
      <c r="Q12" s="78">
        <v>90</v>
      </c>
      <c r="R12" s="78">
        <v>90</v>
      </c>
      <c r="S12" s="78">
        <v>90</v>
      </c>
      <c r="T12" s="78">
        <v>90</v>
      </c>
      <c r="U12" s="78">
        <v>90</v>
      </c>
      <c r="V12" s="78">
        <v>90</v>
      </c>
      <c r="W12" s="78">
        <v>90</v>
      </c>
      <c r="X12" s="78">
        <v>90</v>
      </c>
      <c r="Y12" s="78">
        <v>90</v>
      </c>
      <c r="Z12" s="78">
        <v>90</v>
      </c>
      <c r="AA12" s="78">
        <v>90</v>
      </c>
      <c r="AB12" s="78">
        <v>90</v>
      </c>
      <c r="AC12" s="78">
        <v>90</v>
      </c>
      <c r="AD12" s="78">
        <v>90</v>
      </c>
      <c r="AE12" s="78">
        <v>90</v>
      </c>
      <c r="AF12" s="78">
        <v>90</v>
      </c>
      <c r="AG12" s="78">
        <v>90</v>
      </c>
      <c r="AH12" s="78">
        <v>90</v>
      </c>
      <c r="AI12" s="78">
        <v>90</v>
      </c>
      <c r="AJ12" s="78">
        <v>90</v>
      </c>
      <c r="AK12" s="78">
        <v>90</v>
      </c>
      <c r="AL12" s="78">
        <v>90</v>
      </c>
    </row>
    <row r="13" spans="1:38" s="79" customFormat="1" x14ac:dyDescent="0.25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</row>
    <row r="14" spans="1:38" s="79" customFormat="1" x14ac:dyDescent="0.25">
      <c r="A14" s="77" t="s">
        <v>73</v>
      </c>
      <c r="B14" s="78" t="s">
        <v>88</v>
      </c>
      <c r="C14" s="78" t="s">
        <v>88</v>
      </c>
      <c r="D14" s="78" t="s">
        <v>88</v>
      </c>
      <c r="E14" s="78" t="s">
        <v>88</v>
      </c>
      <c r="F14" s="78" t="s">
        <v>88</v>
      </c>
      <c r="G14" s="78" t="s">
        <v>88</v>
      </c>
      <c r="H14" s="78" t="s">
        <v>88</v>
      </c>
      <c r="I14" s="78" t="s">
        <v>88</v>
      </c>
      <c r="J14" s="78" t="s">
        <v>88</v>
      </c>
      <c r="K14" s="78" t="s">
        <v>88</v>
      </c>
      <c r="L14" s="78" t="s">
        <v>88</v>
      </c>
      <c r="M14" s="78" t="s">
        <v>88</v>
      </c>
      <c r="N14" s="78" t="s">
        <v>88</v>
      </c>
      <c r="O14" s="78" t="s">
        <v>88</v>
      </c>
      <c r="P14" s="78" t="s">
        <v>88</v>
      </c>
      <c r="Q14" s="78" t="s">
        <v>88</v>
      </c>
      <c r="R14" s="78" t="s">
        <v>88</v>
      </c>
      <c r="S14" s="78" t="s">
        <v>88</v>
      </c>
      <c r="T14" s="78" t="s">
        <v>88</v>
      </c>
      <c r="U14" s="78" t="s">
        <v>88</v>
      </c>
      <c r="V14" s="78" t="s">
        <v>88</v>
      </c>
      <c r="W14" s="78" t="s">
        <v>88</v>
      </c>
      <c r="X14" s="78" t="s">
        <v>88</v>
      </c>
      <c r="Y14" s="78" t="s">
        <v>88</v>
      </c>
      <c r="Z14" s="78" t="s">
        <v>88</v>
      </c>
      <c r="AA14" s="78" t="s">
        <v>88</v>
      </c>
      <c r="AB14" s="78" t="s">
        <v>88</v>
      </c>
      <c r="AC14" s="78" t="s">
        <v>88</v>
      </c>
      <c r="AD14" s="78" t="s">
        <v>88</v>
      </c>
      <c r="AE14" s="78" t="s">
        <v>88</v>
      </c>
      <c r="AF14" s="78" t="s">
        <v>88</v>
      </c>
      <c r="AG14" s="78" t="s">
        <v>88</v>
      </c>
      <c r="AH14" s="78" t="s">
        <v>88</v>
      </c>
      <c r="AI14" s="78" t="s">
        <v>88</v>
      </c>
      <c r="AJ14" s="78" t="s">
        <v>88</v>
      </c>
      <c r="AK14" s="78" t="s">
        <v>88</v>
      </c>
      <c r="AL14" s="78" t="s">
        <v>88</v>
      </c>
    </row>
    <row r="15" spans="1:38" s="69" customFormat="1" x14ac:dyDescent="0.25">
      <c r="A15" s="76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</row>
    <row r="16" spans="1:38" s="69" customFormat="1" x14ac:dyDescent="0.25">
      <c r="A16" s="76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</row>
    <row r="17" spans="1:38" s="69" customFormat="1" x14ac:dyDescent="0.25">
      <c r="A17" s="76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s="79" customFormat="1" x14ac:dyDescent="0.25">
      <c r="A18" s="77" t="s">
        <v>74</v>
      </c>
      <c r="B18" s="78" t="s">
        <v>89</v>
      </c>
      <c r="C18" s="78" t="s">
        <v>89</v>
      </c>
      <c r="D18" s="78" t="s">
        <v>89</v>
      </c>
      <c r="E18" s="78" t="s">
        <v>89</v>
      </c>
      <c r="F18" s="78" t="s">
        <v>89</v>
      </c>
      <c r="G18" s="78" t="s">
        <v>89</v>
      </c>
      <c r="H18" s="78" t="s">
        <v>89</v>
      </c>
      <c r="I18" s="78" t="s">
        <v>89</v>
      </c>
      <c r="J18" s="78" t="s">
        <v>89</v>
      </c>
      <c r="K18" s="78" t="s">
        <v>89</v>
      </c>
      <c r="L18" s="78" t="s">
        <v>89</v>
      </c>
      <c r="M18" s="78" t="s">
        <v>89</v>
      </c>
      <c r="N18" s="78" t="s">
        <v>89</v>
      </c>
      <c r="O18" s="78" t="s">
        <v>89</v>
      </c>
      <c r="P18" s="78" t="s">
        <v>89</v>
      </c>
      <c r="Q18" s="78" t="s">
        <v>89</v>
      </c>
      <c r="R18" s="78" t="s">
        <v>89</v>
      </c>
      <c r="S18" s="78" t="s">
        <v>89</v>
      </c>
      <c r="T18" s="78" t="s">
        <v>89</v>
      </c>
      <c r="U18" s="78" t="s">
        <v>89</v>
      </c>
      <c r="V18" s="78" t="s">
        <v>89</v>
      </c>
      <c r="W18" s="78" t="s">
        <v>89</v>
      </c>
      <c r="X18" s="78" t="s">
        <v>89</v>
      </c>
      <c r="Y18" s="78" t="s">
        <v>89</v>
      </c>
      <c r="Z18" s="78" t="s">
        <v>89</v>
      </c>
      <c r="AA18" s="78" t="s">
        <v>89</v>
      </c>
      <c r="AB18" s="78" t="s">
        <v>89</v>
      </c>
      <c r="AC18" s="78" t="s">
        <v>89</v>
      </c>
      <c r="AD18" s="78" t="s">
        <v>89</v>
      </c>
      <c r="AE18" s="78" t="s">
        <v>89</v>
      </c>
      <c r="AF18" s="78" t="s">
        <v>89</v>
      </c>
      <c r="AG18" s="78" t="s">
        <v>89</v>
      </c>
      <c r="AH18" s="78" t="s">
        <v>89</v>
      </c>
      <c r="AI18" s="78" t="s">
        <v>89</v>
      </c>
      <c r="AJ18" s="78" t="s">
        <v>89</v>
      </c>
      <c r="AK18" s="78" t="s">
        <v>89</v>
      </c>
      <c r="AL18" s="78" t="s">
        <v>89</v>
      </c>
    </row>
    <row r="19" spans="1:38" s="79" customFormat="1" x14ac:dyDescent="0.25">
      <c r="A19" s="77" t="s">
        <v>75</v>
      </c>
      <c r="B19" s="78" t="s">
        <v>90</v>
      </c>
      <c r="C19" s="78" t="s">
        <v>90</v>
      </c>
      <c r="D19" s="78" t="s">
        <v>90</v>
      </c>
      <c r="E19" s="78" t="s">
        <v>90</v>
      </c>
      <c r="F19" s="78" t="s">
        <v>90</v>
      </c>
      <c r="G19" s="78" t="s">
        <v>90</v>
      </c>
      <c r="H19" s="78" t="s">
        <v>90</v>
      </c>
      <c r="I19" s="78" t="s">
        <v>90</v>
      </c>
      <c r="J19" s="78" t="s">
        <v>90</v>
      </c>
      <c r="K19" s="78" t="s">
        <v>90</v>
      </c>
      <c r="L19" s="78" t="s">
        <v>90</v>
      </c>
      <c r="M19" s="78" t="s">
        <v>90</v>
      </c>
      <c r="N19" s="78" t="s">
        <v>90</v>
      </c>
      <c r="O19" s="78" t="s">
        <v>90</v>
      </c>
      <c r="P19" s="78" t="s">
        <v>90</v>
      </c>
      <c r="Q19" s="78" t="s">
        <v>90</v>
      </c>
      <c r="R19" s="78" t="s">
        <v>90</v>
      </c>
      <c r="S19" s="78" t="s">
        <v>90</v>
      </c>
      <c r="T19" s="78" t="s">
        <v>90</v>
      </c>
      <c r="U19" s="78" t="s">
        <v>90</v>
      </c>
      <c r="V19" s="78" t="s">
        <v>90</v>
      </c>
      <c r="W19" s="78" t="s">
        <v>90</v>
      </c>
      <c r="X19" s="78" t="s">
        <v>90</v>
      </c>
      <c r="Y19" s="78" t="s">
        <v>90</v>
      </c>
      <c r="Z19" s="78" t="s">
        <v>90</v>
      </c>
      <c r="AA19" s="78" t="s">
        <v>90</v>
      </c>
      <c r="AB19" s="78" t="s">
        <v>90</v>
      </c>
      <c r="AC19" s="78" t="s">
        <v>90</v>
      </c>
      <c r="AD19" s="78" t="s">
        <v>90</v>
      </c>
      <c r="AE19" s="78" t="s">
        <v>90</v>
      </c>
      <c r="AF19" s="78" t="s">
        <v>90</v>
      </c>
      <c r="AG19" s="78" t="s">
        <v>90</v>
      </c>
      <c r="AH19" s="78" t="s">
        <v>90</v>
      </c>
      <c r="AI19" s="78" t="s">
        <v>90</v>
      </c>
      <c r="AJ19" s="78" t="s">
        <v>90</v>
      </c>
      <c r="AK19" s="78" t="s">
        <v>90</v>
      </c>
      <c r="AL19" s="78" t="s">
        <v>90</v>
      </c>
    </row>
    <row r="20" spans="1:38" s="79" customFormat="1" x14ac:dyDescent="0.25">
      <c r="A20" s="77" t="s">
        <v>76</v>
      </c>
      <c r="B20" s="78" t="s">
        <v>90</v>
      </c>
      <c r="C20" s="78" t="s">
        <v>90</v>
      </c>
      <c r="D20" s="78" t="s">
        <v>90</v>
      </c>
      <c r="E20" s="78" t="s">
        <v>90</v>
      </c>
      <c r="F20" s="78" t="s">
        <v>90</v>
      </c>
      <c r="G20" s="78" t="s">
        <v>90</v>
      </c>
      <c r="H20" s="78" t="s">
        <v>90</v>
      </c>
      <c r="I20" s="78" t="s">
        <v>90</v>
      </c>
      <c r="J20" s="78" t="s">
        <v>90</v>
      </c>
      <c r="K20" s="78" t="s">
        <v>90</v>
      </c>
      <c r="L20" s="78" t="s">
        <v>90</v>
      </c>
      <c r="M20" s="78" t="s">
        <v>90</v>
      </c>
      <c r="N20" s="78" t="s">
        <v>90</v>
      </c>
      <c r="O20" s="78" t="s">
        <v>90</v>
      </c>
      <c r="P20" s="78" t="s">
        <v>90</v>
      </c>
      <c r="Q20" s="78" t="s">
        <v>90</v>
      </c>
      <c r="R20" s="78" t="s">
        <v>90</v>
      </c>
      <c r="S20" s="78" t="s">
        <v>90</v>
      </c>
      <c r="T20" s="78" t="s">
        <v>90</v>
      </c>
      <c r="U20" s="78" t="s">
        <v>90</v>
      </c>
      <c r="V20" s="78" t="s">
        <v>90</v>
      </c>
      <c r="W20" s="78" t="s">
        <v>90</v>
      </c>
      <c r="X20" s="78" t="s">
        <v>90</v>
      </c>
      <c r="Y20" s="78" t="s">
        <v>90</v>
      </c>
      <c r="Z20" s="78" t="s">
        <v>90</v>
      </c>
      <c r="AA20" s="78" t="s">
        <v>90</v>
      </c>
      <c r="AB20" s="78" t="s">
        <v>90</v>
      </c>
      <c r="AC20" s="78" t="s">
        <v>90</v>
      </c>
      <c r="AD20" s="78" t="s">
        <v>90</v>
      </c>
      <c r="AE20" s="78" t="s">
        <v>90</v>
      </c>
      <c r="AF20" s="78" t="s">
        <v>90</v>
      </c>
      <c r="AG20" s="78" t="s">
        <v>90</v>
      </c>
      <c r="AH20" s="78" t="s">
        <v>90</v>
      </c>
      <c r="AI20" s="78" t="s">
        <v>90</v>
      </c>
      <c r="AJ20" s="78" t="s">
        <v>90</v>
      </c>
      <c r="AK20" s="78" t="s">
        <v>90</v>
      </c>
      <c r="AL20" s="78" t="s">
        <v>90</v>
      </c>
    </row>
    <row r="21" spans="1:38" s="79" customFormat="1" x14ac:dyDescent="0.2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</row>
    <row r="22" spans="1:38" s="79" customFormat="1" x14ac:dyDescent="0.25">
      <c r="A22" s="77" t="s">
        <v>77</v>
      </c>
      <c r="B22" s="78" t="s">
        <v>89</v>
      </c>
      <c r="C22" s="78" t="s">
        <v>89</v>
      </c>
      <c r="D22" s="78" t="s">
        <v>89</v>
      </c>
      <c r="E22" s="78" t="s">
        <v>89</v>
      </c>
      <c r="F22" s="78" t="s">
        <v>89</v>
      </c>
      <c r="G22" s="78" t="s">
        <v>89</v>
      </c>
      <c r="H22" s="78" t="s">
        <v>89</v>
      </c>
      <c r="I22" s="78" t="s">
        <v>89</v>
      </c>
      <c r="J22" s="78" t="s">
        <v>89</v>
      </c>
      <c r="K22" s="78" t="s">
        <v>89</v>
      </c>
      <c r="L22" s="78" t="s">
        <v>89</v>
      </c>
      <c r="M22" s="78" t="s">
        <v>89</v>
      </c>
      <c r="N22" s="78" t="s">
        <v>89</v>
      </c>
      <c r="O22" s="78" t="s">
        <v>89</v>
      </c>
      <c r="P22" s="78" t="s">
        <v>89</v>
      </c>
      <c r="Q22" s="78" t="s">
        <v>89</v>
      </c>
      <c r="R22" s="78" t="s">
        <v>89</v>
      </c>
      <c r="S22" s="78" t="s">
        <v>89</v>
      </c>
      <c r="T22" s="78" t="s">
        <v>89</v>
      </c>
      <c r="U22" s="78" t="s">
        <v>89</v>
      </c>
      <c r="V22" s="78" t="s">
        <v>89</v>
      </c>
      <c r="W22" s="78" t="s">
        <v>89</v>
      </c>
      <c r="X22" s="78" t="s">
        <v>89</v>
      </c>
      <c r="Y22" s="78" t="s">
        <v>89</v>
      </c>
      <c r="Z22" s="78" t="s">
        <v>89</v>
      </c>
      <c r="AA22" s="78" t="s">
        <v>89</v>
      </c>
      <c r="AB22" s="78" t="s">
        <v>89</v>
      </c>
      <c r="AC22" s="78" t="s">
        <v>89</v>
      </c>
      <c r="AD22" s="78" t="s">
        <v>89</v>
      </c>
      <c r="AE22" s="78" t="s">
        <v>89</v>
      </c>
      <c r="AF22" s="78" t="s">
        <v>89</v>
      </c>
      <c r="AG22" s="78" t="s">
        <v>89</v>
      </c>
      <c r="AH22" s="78" t="s">
        <v>89</v>
      </c>
      <c r="AI22" s="78" t="s">
        <v>89</v>
      </c>
      <c r="AJ22" s="78" t="s">
        <v>89</v>
      </c>
      <c r="AK22" s="78" t="s">
        <v>89</v>
      </c>
      <c r="AL22" s="78" t="s">
        <v>89</v>
      </c>
    </row>
    <row r="23" spans="1:38" s="79" customFormat="1" x14ac:dyDescent="0.25">
      <c r="A23" s="77" t="s">
        <v>78</v>
      </c>
      <c r="B23" s="78" t="s">
        <v>90</v>
      </c>
      <c r="C23" s="78" t="s">
        <v>90</v>
      </c>
      <c r="D23" s="78" t="s">
        <v>90</v>
      </c>
      <c r="E23" s="78" t="s">
        <v>90</v>
      </c>
      <c r="F23" s="78" t="s">
        <v>90</v>
      </c>
      <c r="G23" s="78" t="s">
        <v>90</v>
      </c>
      <c r="H23" s="78" t="s">
        <v>90</v>
      </c>
      <c r="I23" s="78" t="s">
        <v>90</v>
      </c>
      <c r="J23" s="78" t="s">
        <v>90</v>
      </c>
      <c r="K23" s="78" t="s">
        <v>90</v>
      </c>
      <c r="L23" s="78" t="s">
        <v>90</v>
      </c>
      <c r="M23" s="78" t="s">
        <v>90</v>
      </c>
      <c r="N23" s="78" t="s">
        <v>90</v>
      </c>
      <c r="O23" s="78" t="s">
        <v>90</v>
      </c>
      <c r="P23" s="78" t="s">
        <v>90</v>
      </c>
      <c r="Q23" s="78" t="s">
        <v>90</v>
      </c>
      <c r="R23" s="78" t="s">
        <v>90</v>
      </c>
      <c r="S23" s="78" t="s">
        <v>90</v>
      </c>
      <c r="T23" s="78" t="s">
        <v>90</v>
      </c>
      <c r="U23" s="78" t="s">
        <v>90</v>
      </c>
      <c r="V23" s="78" t="s">
        <v>90</v>
      </c>
      <c r="W23" s="78" t="s">
        <v>90</v>
      </c>
      <c r="X23" s="78" t="s">
        <v>90</v>
      </c>
      <c r="Y23" s="78" t="s">
        <v>90</v>
      </c>
      <c r="Z23" s="78" t="s">
        <v>90</v>
      </c>
      <c r="AA23" s="78" t="s">
        <v>90</v>
      </c>
      <c r="AB23" s="78" t="s">
        <v>90</v>
      </c>
      <c r="AC23" s="78" t="s">
        <v>90</v>
      </c>
      <c r="AD23" s="78" t="s">
        <v>90</v>
      </c>
      <c r="AE23" s="78" t="s">
        <v>90</v>
      </c>
      <c r="AF23" s="78" t="s">
        <v>90</v>
      </c>
      <c r="AG23" s="78" t="s">
        <v>90</v>
      </c>
      <c r="AH23" s="78" t="s">
        <v>90</v>
      </c>
      <c r="AI23" s="78" t="s">
        <v>90</v>
      </c>
      <c r="AJ23" s="78" t="s">
        <v>90</v>
      </c>
      <c r="AK23" s="78" t="s">
        <v>90</v>
      </c>
      <c r="AL23" s="78" t="s">
        <v>90</v>
      </c>
    </row>
    <row r="24" spans="1:38" s="69" customFormat="1" x14ac:dyDescent="0.25">
      <c r="A24" s="76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s="79" customFormat="1" x14ac:dyDescent="0.25">
      <c r="A25" s="77" t="s">
        <v>79</v>
      </c>
      <c r="B25" s="78">
        <v>0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0</v>
      </c>
      <c r="AD25" s="78">
        <v>0</v>
      </c>
      <c r="AE25" s="78">
        <v>0</v>
      </c>
      <c r="AF25" s="78">
        <v>0</v>
      </c>
      <c r="AG25" s="78">
        <v>0</v>
      </c>
      <c r="AH25" s="78">
        <v>0</v>
      </c>
      <c r="AI25" s="78">
        <v>0</v>
      </c>
      <c r="AJ25" s="78">
        <v>0</v>
      </c>
      <c r="AK25" s="78">
        <v>0</v>
      </c>
      <c r="AL25" s="78">
        <v>0</v>
      </c>
    </row>
    <row r="26" spans="1:38" s="69" customFormat="1" x14ac:dyDescent="0.25">
      <c r="A26" s="76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</row>
    <row r="27" spans="1:38" s="69" customFormat="1" x14ac:dyDescent="0.25">
      <c r="A27" s="80" t="s">
        <v>80</v>
      </c>
      <c r="B27" s="75" t="str">
        <f>'Автостанции отправления'!B15</f>
        <v>Остановочный пункт находится возле ТЦ "Весна", есть кондиционер, кафе на территории.</v>
      </c>
      <c r="C27" s="75">
        <f>'Автостанции отправления'!C15</f>
        <v>0</v>
      </c>
      <c r="D27" s="75">
        <f>'Автостанции отправления'!D15</f>
        <v>0</v>
      </c>
      <c r="E27" s="75">
        <f>'Автостанции отправления'!E15</f>
        <v>0</v>
      </c>
      <c r="F27" s="75">
        <f>'Автостанции отправления'!F15</f>
        <v>0</v>
      </c>
      <c r="G27" s="75">
        <f>'Автостанции отправления'!G15</f>
        <v>0</v>
      </c>
      <c r="H27" s="75">
        <f>'Автостанции отправления'!H15</f>
        <v>0</v>
      </c>
      <c r="I27" s="75">
        <f>'Автостанции отправления'!I15</f>
        <v>0</v>
      </c>
      <c r="J27" s="75">
        <f>'Автостанции отправления'!J15</f>
        <v>0</v>
      </c>
      <c r="K27" s="75">
        <f>'Автостанции отправления'!K15</f>
        <v>0</v>
      </c>
      <c r="L27" s="75">
        <f>'Автостанции отправления'!L15</f>
        <v>0</v>
      </c>
      <c r="M27" s="75">
        <f>'Автостанции отправления'!M15</f>
        <v>0</v>
      </c>
      <c r="N27" s="75">
        <f>'Автостанции отправления'!N15</f>
        <v>0</v>
      </c>
      <c r="O27" s="75">
        <f>'Автостанции отправления'!O15</f>
        <v>0</v>
      </c>
      <c r="P27" s="75">
        <f>'Автостанции отправления'!P15</f>
        <v>0</v>
      </c>
      <c r="Q27" s="75">
        <f>'Автостанции отправления'!Q15</f>
        <v>0</v>
      </c>
      <c r="R27" s="75">
        <f>'Автостанции отправления'!R15</f>
        <v>0</v>
      </c>
      <c r="S27" s="75">
        <f>'Автостанции отправления'!S15</f>
        <v>0</v>
      </c>
      <c r="T27" s="75">
        <f>'Автостанции отправления'!T15</f>
        <v>0</v>
      </c>
      <c r="U27" s="75">
        <f>'Автостанции отправления'!U15</f>
        <v>0</v>
      </c>
      <c r="V27" s="75">
        <f>'Автостанции отправления'!V15</f>
        <v>0</v>
      </c>
      <c r="W27" s="75">
        <f>'Автостанции отправления'!W15</f>
        <v>0</v>
      </c>
      <c r="X27" s="75">
        <f>'Автостанции отправления'!X15</f>
        <v>0</v>
      </c>
      <c r="Y27" s="75">
        <f>'Автостанции отправления'!Y15</f>
        <v>0</v>
      </c>
      <c r="Z27" s="75">
        <f>'Автостанции отправления'!Z15</f>
        <v>0</v>
      </c>
      <c r="AA27" s="75">
        <f>'Автостанции отправления'!AA15</f>
        <v>0</v>
      </c>
      <c r="AB27" s="75">
        <f>'Автостанции отправления'!AB15</f>
        <v>0</v>
      </c>
      <c r="AC27" s="75">
        <f>'Автостанции отправления'!AC15</f>
        <v>0</v>
      </c>
      <c r="AD27" s="75">
        <f>'Автостанции отправления'!AD15</f>
        <v>0</v>
      </c>
      <c r="AE27" s="75">
        <f>'Автостанции отправления'!AE15</f>
        <v>0</v>
      </c>
      <c r="AF27" s="75">
        <f>'Автостанции отправления'!AF15</f>
        <v>0</v>
      </c>
      <c r="AG27" s="75">
        <f>'Автостанции отправления'!AG15</f>
        <v>0</v>
      </c>
      <c r="AH27" s="75">
        <f>'Автостанции отправления'!AH15</f>
        <v>0</v>
      </c>
      <c r="AI27" s="75">
        <f>'Автостанции отправления'!AI15</f>
        <v>0</v>
      </c>
      <c r="AJ27" s="75">
        <f>'Автостанции отправления'!AJ15</f>
        <v>0</v>
      </c>
      <c r="AK27" s="75">
        <f>'Автостанции отправления'!AK15</f>
        <v>0</v>
      </c>
      <c r="AL27" s="75">
        <f>'Автостанции отправления'!AL15</f>
        <v>0</v>
      </c>
    </row>
    <row r="28" spans="1:38" s="69" customFormat="1" x14ac:dyDescent="0.25">
      <c r="A28" s="81" t="s">
        <v>81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</row>
    <row r="29" spans="1:38" s="69" customFormat="1" ht="21.75" customHeight="1" x14ac:dyDescent="0.25">
      <c r="A29" s="82" t="s">
        <v>82</v>
      </c>
      <c r="B29" s="83" t="s">
        <v>92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</row>
    <row r="30" spans="1:38" s="79" customFormat="1" ht="45" customHeight="1" x14ac:dyDescent="0.25">
      <c r="A30" s="84" t="s">
        <v>83</v>
      </c>
      <c r="B30" s="85" t="s">
        <v>91</v>
      </c>
      <c r="C30" s="85" t="s">
        <v>91</v>
      </c>
      <c r="D30" s="85" t="s">
        <v>91</v>
      </c>
      <c r="E30" s="85" t="s">
        <v>91</v>
      </c>
      <c r="F30" s="85" t="s">
        <v>91</v>
      </c>
      <c r="G30" s="85" t="s">
        <v>91</v>
      </c>
      <c r="H30" s="85" t="s">
        <v>91</v>
      </c>
      <c r="I30" s="85" t="s">
        <v>91</v>
      </c>
      <c r="J30" s="85" t="s">
        <v>91</v>
      </c>
      <c r="K30" s="85" t="s">
        <v>91</v>
      </c>
      <c r="L30" s="85" t="s">
        <v>91</v>
      </c>
      <c r="M30" s="85" t="s">
        <v>91</v>
      </c>
      <c r="N30" s="85" t="s">
        <v>91</v>
      </c>
      <c r="O30" s="85" t="s">
        <v>91</v>
      </c>
      <c r="P30" s="85" t="s">
        <v>91</v>
      </c>
      <c r="Q30" s="85" t="s">
        <v>91</v>
      </c>
      <c r="R30" s="85" t="s">
        <v>91</v>
      </c>
      <c r="S30" s="85" t="s">
        <v>91</v>
      </c>
      <c r="T30" s="85" t="s">
        <v>91</v>
      </c>
      <c r="U30" s="85" t="s">
        <v>91</v>
      </c>
      <c r="V30" s="85" t="s">
        <v>91</v>
      </c>
      <c r="W30" s="85" t="s">
        <v>91</v>
      </c>
      <c r="X30" s="85" t="s">
        <v>91</v>
      </c>
      <c r="Y30" s="85" t="s">
        <v>91</v>
      </c>
      <c r="Z30" s="85" t="s">
        <v>91</v>
      </c>
      <c r="AA30" s="85" t="s">
        <v>91</v>
      </c>
      <c r="AB30" s="85" t="s">
        <v>91</v>
      </c>
      <c r="AC30" s="85" t="s">
        <v>91</v>
      </c>
      <c r="AD30" s="85" t="s">
        <v>91</v>
      </c>
      <c r="AE30" s="85" t="s">
        <v>91</v>
      </c>
      <c r="AF30" s="85" t="s">
        <v>91</v>
      </c>
      <c r="AG30" s="85" t="s">
        <v>91</v>
      </c>
      <c r="AH30" s="85" t="s">
        <v>91</v>
      </c>
      <c r="AI30" s="85" t="s">
        <v>91</v>
      </c>
      <c r="AJ30" s="85" t="s">
        <v>91</v>
      </c>
      <c r="AK30" s="85" t="s">
        <v>91</v>
      </c>
      <c r="AL30" s="85" t="s">
        <v>91</v>
      </c>
    </row>
    <row r="31" spans="1:38" s="69" customFormat="1" x14ac:dyDescent="0.25">
      <c r="A31" s="86" t="s">
        <v>18</v>
      </c>
      <c r="B31" s="75" t="str">
        <f>'Автостанции отправления'!B9</f>
        <v>шоссе Генерала Короткова, 4</v>
      </c>
      <c r="C31" s="75">
        <f>'Автостанции отправления'!C9</f>
        <v>0</v>
      </c>
      <c r="D31" s="75">
        <f>'Автостанции отправления'!D9</f>
        <v>0</v>
      </c>
      <c r="E31" s="75">
        <f>'Автостанции отправления'!E9</f>
        <v>0</v>
      </c>
      <c r="F31" s="75">
        <f>'Автостанции отправления'!F9</f>
        <v>0</v>
      </c>
      <c r="G31" s="75">
        <f>'Автостанции отправления'!G9</f>
        <v>0</v>
      </c>
      <c r="H31" s="75">
        <f>'Автостанции отправления'!H9</f>
        <v>0</v>
      </c>
      <c r="I31" s="75">
        <f>'Автостанции отправления'!I9</f>
        <v>0</v>
      </c>
      <c r="J31" s="75">
        <f>'Автостанции отправления'!J9</f>
        <v>0</v>
      </c>
      <c r="K31" s="75">
        <f>'Автостанции отправления'!K9</f>
        <v>0</v>
      </c>
      <c r="L31" s="75">
        <f>'Автостанции отправления'!L9</f>
        <v>0</v>
      </c>
      <c r="M31" s="75">
        <f>'Автостанции отправления'!M9</f>
        <v>0</v>
      </c>
      <c r="N31" s="75">
        <f>'Автостанции отправления'!N9</f>
        <v>0</v>
      </c>
      <c r="O31" s="75">
        <f>'Автостанции отправления'!O9</f>
        <v>0</v>
      </c>
      <c r="P31" s="75">
        <f>'Автостанции отправления'!P9</f>
        <v>0</v>
      </c>
      <c r="Q31" s="75">
        <f>'Автостанции отправления'!Q9</f>
        <v>0</v>
      </c>
      <c r="R31" s="75">
        <f>'Автостанции отправления'!R9</f>
        <v>0</v>
      </c>
      <c r="S31" s="75">
        <f>'Автостанции отправления'!S9</f>
        <v>0</v>
      </c>
      <c r="T31" s="75">
        <f>'Автостанции отправления'!T9</f>
        <v>0</v>
      </c>
      <c r="U31" s="75">
        <f>'Автостанции отправления'!U9</f>
        <v>0</v>
      </c>
      <c r="V31" s="75">
        <f>'Автостанции отправления'!V9</f>
        <v>0</v>
      </c>
      <c r="W31" s="75">
        <f>'Автостанции отправления'!W9</f>
        <v>0</v>
      </c>
      <c r="X31" s="75">
        <f>'Автостанции отправления'!X9</f>
        <v>0</v>
      </c>
      <c r="Y31" s="75">
        <f>'Автостанции отправления'!Y9</f>
        <v>0</v>
      </c>
      <c r="Z31" s="75">
        <f>'Автостанции отправления'!Z9</f>
        <v>0</v>
      </c>
      <c r="AA31" s="75">
        <f>'Автостанции отправления'!AA9</f>
        <v>0</v>
      </c>
      <c r="AB31" s="75">
        <f>'Автостанции отправления'!AB9</f>
        <v>0</v>
      </c>
      <c r="AC31" s="75">
        <f>'Автостанции отправления'!AC9</f>
        <v>0</v>
      </c>
      <c r="AD31" s="75">
        <f>'Автостанции отправления'!AD9</f>
        <v>0</v>
      </c>
      <c r="AE31" s="75">
        <f>'Автостанции отправления'!AE9</f>
        <v>0</v>
      </c>
      <c r="AF31" s="75">
        <f>'Автостанции отправления'!AF9</f>
        <v>0</v>
      </c>
      <c r="AG31" s="75">
        <f>'Автостанции отправления'!AG9</f>
        <v>0</v>
      </c>
      <c r="AH31" s="75">
        <f>'Автостанции отправления'!AH9</f>
        <v>0</v>
      </c>
      <c r="AI31" s="75">
        <f>'Автостанции отправления'!AI9</f>
        <v>0</v>
      </c>
      <c r="AJ31" s="75">
        <f>'Автостанции отправления'!AJ9</f>
        <v>0</v>
      </c>
      <c r="AK31" s="75">
        <f>'Автостанции отправления'!AK9</f>
        <v>0</v>
      </c>
      <c r="AL31" s="75">
        <f>'Автостанции отправления'!AL9</f>
        <v>0</v>
      </c>
    </row>
    <row r="32" spans="1:38" s="69" customFormat="1" x14ac:dyDescent="0.25">
      <c r="A32" s="86" t="s">
        <v>84</v>
      </c>
      <c r="B32" s="75" t="str">
        <f>'Автостанции отправления'!B10</f>
        <v>8 (963) 123-58-26</v>
      </c>
      <c r="C32" s="75">
        <f>'Автостанции отправления'!C10</f>
        <v>0</v>
      </c>
      <c r="D32" s="75">
        <f>'Автостанции отправления'!D10</f>
        <v>0</v>
      </c>
      <c r="E32" s="75">
        <f>'Автостанции отправления'!E10</f>
        <v>0</v>
      </c>
      <c r="F32" s="75">
        <f>'Автостанции отправления'!F10</f>
        <v>0</v>
      </c>
      <c r="G32" s="75">
        <f>'Автостанции отправления'!G10</f>
        <v>0</v>
      </c>
      <c r="H32" s="75">
        <f>'Автостанции отправления'!H10</f>
        <v>0</v>
      </c>
      <c r="I32" s="75">
        <f>'Автостанции отправления'!I10</f>
        <v>0</v>
      </c>
      <c r="J32" s="75">
        <f>'Автостанции отправления'!J10</f>
        <v>0</v>
      </c>
      <c r="K32" s="75">
        <f>'Автостанции отправления'!K10</f>
        <v>0</v>
      </c>
      <c r="L32" s="75">
        <f>'Автостанции отправления'!L10</f>
        <v>0</v>
      </c>
      <c r="M32" s="75">
        <f>'Автостанции отправления'!M10</f>
        <v>0</v>
      </c>
      <c r="N32" s="75">
        <f>'Автостанции отправления'!N10</f>
        <v>0</v>
      </c>
      <c r="O32" s="75">
        <f>'Автостанции отправления'!O10</f>
        <v>0</v>
      </c>
      <c r="P32" s="75">
        <f>'Автостанции отправления'!P10</f>
        <v>0</v>
      </c>
      <c r="Q32" s="75">
        <f>'Автостанции отправления'!Q10</f>
        <v>0</v>
      </c>
      <c r="R32" s="75">
        <f>'Автостанции отправления'!R10</f>
        <v>0</v>
      </c>
      <c r="S32" s="75">
        <f>'Автостанции отправления'!S10</f>
        <v>0</v>
      </c>
      <c r="T32" s="75">
        <f>'Автостанции отправления'!T10</f>
        <v>0</v>
      </c>
      <c r="U32" s="75">
        <f>'Автостанции отправления'!U10</f>
        <v>0</v>
      </c>
      <c r="V32" s="75">
        <f>'Автостанции отправления'!V10</f>
        <v>0</v>
      </c>
      <c r="W32" s="75">
        <f>'Автостанции отправления'!W10</f>
        <v>0</v>
      </c>
      <c r="X32" s="75">
        <f>'Автостанции отправления'!X10</f>
        <v>0</v>
      </c>
      <c r="Y32" s="75">
        <f>'Автостанции отправления'!Y10</f>
        <v>0</v>
      </c>
      <c r="Z32" s="75">
        <f>'Автостанции отправления'!Z10</f>
        <v>0</v>
      </c>
      <c r="AA32" s="75">
        <f>'Автостанции отправления'!AA10</f>
        <v>0</v>
      </c>
      <c r="AB32" s="75">
        <f>'Автостанции отправления'!AB10</f>
        <v>0</v>
      </c>
      <c r="AC32" s="75">
        <f>'Автостанции отправления'!AC10</f>
        <v>0</v>
      </c>
      <c r="AD32" s="75">
        <f>'Автостанции отправления'!AD10</f>
        <v>0</v>
      </c>
      <c r="AE32" s="75">
        <f>'Автостанции отправления'!AE10</f>
        <v>0</v>
      </c>
      <c r="AF32" s="75">
        <f>'Автостанции отправления'!AF10</f>
        <v>0</v>
      </c>
      <c r="AG32" s="75">
        <f>'Автостанции отправления'!AG10</f>
        <v>0</v>
      </c>
      <c r="AH32" s="75">
        <f>'Автостанции отправления'!AH10</f>
        <v>0</v>
      </c>
      <c r="AI32" s="75">
        <f>'Автостанции отправления'!AI10</f>
        <v>0</v>
      </c>
      <c r="AJ32" s="75">
        <f>'Автостанции отправления'!AJ10</f>
        <v>0</v>
      </c>
      <c r="AK32" s="75">
        <f>'Автостанции отправления'!AK10</f>
        <v>0</v>
      </c>
      <c r="AL32" s="75">
        <f>'Автостанции отправления'!AL10</f>
        <v>0</v>
      </c>
    </row>
    <row r="33" spans="1:38" s="69" customFormat="1" x14ac:dyDescent="0.25">
      <c r="A33" s="86" t="s">
        <v>16</v>
      </c>
      <c r="B33" s="75" t="str">
        <f>'Автостанции отправления'!B11</f>
        <v>-</v>
      </c>
      <c r="C33" s="75">
        <f>'Автостанции отправления'!C11</f>
        <v>0</v>
      </c>
      <c r="D33" s="75">
        <f>'Автостанции отправления'!D11</f>
        <v>0</v>
      </c>
      <c r="E33" s="75">
        <f>'Автостанции отправления'!E11</f>
        <v>0</v>
      </c>
      <c r="F33" s="75">
        <f>'Автостанции отправления'!F11</f>
        <v>0</v>
      </c>
      <c r="G33" s="75">
        <f>'Автостанции отправления'!G11</f>
        <v>0</v>
      </c>
      <c r="H33" s="75">
        <f>'Автостанции отправления'!H11</f>
        <v>0</v>
      </c>
      <c r="I33" s="75">
        <f>'Автостанции отправления'!I11</f>
        <v>0</v>
      </c>
      <c r="J33" s="75">
        <f>'Автостанции отправления'!J11</f>
        <v>0</v>
      </c>
      <c r="K33" s="75">
        <f>'Автостанции отправления'!K11</f>
        <v>0</v>
      </c>
      <c r="L33" s="75">
        <f>'Автостанции отправления'!L11</f>
        <v>0</v>
      </c>
      <c r="M33" s="75">
        <f>'Автостанции отправления'!M11</f>
        <v>0</v>
      </c>
      <c r="N33" s="75">
        <f>'Автостанции отправления'!N11</f>
        <v>0</v>
      </c>
      <c r="O33" s="75">
        <f>'Автостанции отправления'!O11</f>
        <v>0</v>
      </c>
      <c r="P33" s="75">
        <f>'Автостанции отправления'!P11</f>
        <v>0</v>
      </c>
      <c r="Q33" s="75">
        <f>'Автостанции отправления'!Q11</f>
        <v>0</v>
      </c>
      <c r="R33" s="75">
        <f>'Автостанции отправления'!R11</f>
        <v>0</v>
      </c>
      <c r="S33" s="75">
        <f>'Автостанции отправления'!S11</f>
        <v>0</v>
      </c>
      <c r="T33" s="75">
        <f>'Автостанции отправления'!T11</f>
        <v>0</v>
      </c>
      <c r="U33" s="75">
        <f>'Автостанции отправления'!U11</f>
        <v>0</v>
      </c>
      <c r="V33" s="75">
        <f>'Автостанции отправления'!V11</f>
        <v>0</v>
      </c>
      <c r="W33" s="75">
        <f>'Автостанции отправления'!W11</f>
        <v>0</v>
      </c>
      <c r="X33" s="75">
        <f>'Автостанции отправления'!X11</f>
        <v>0</v>
      </c>
      <c r="Y33" s="75">
        <f>'Автостанции отправления'!Y11</f>
        <v>0</v>
      </c>
      <c r="Z33" s="75">
        <f>'Автостанции отправления'!Z11</f>
        <v>0</v>
      </c>
      <c r="AA33" s="75">
        <f>'Автостанции отправления'!AA11</f>
        <v>0</v>
      </c>
      <c r="AB33" s="75">
        <f>'Автостанции отправления'!AB11</f>
        <v>0</v>
      </c>
      <c r="AC33" s="75">
        <f>'Автостанции отправления'!AC11</f>
        <v>0</v>
      </c>
      <c r="AD33" s="75">
        <f>'Автостанции отправления'!AD11</f>
        <v>0</v>
      </c>
      <c r="AE33" s="75">
        <f>'Автостанции отправления'!AE11</f>
        <v>0</v>
      </c>
      <c r="AF33" s="75">
        <f>'Автостанции отправления'!AF11</f>
        <v>0</v>
      </c>
      <c r="AG33" s="75">
        <f>'Автостанции отправления'!AG11</f>
        <v>0</v>
      </c>
      <c r="AH33" s="75">
        <f>'Автостанции отправления'!AH11</f>
        <v>0</v>
      </c>
      <c r="AI33" s="75">
        <f>'Автостанции отправления'!AI11</f>
        <v>0</v>
      </c>
      <c r="AJ33" s="75">
        <f>'Автостанции отправления'!AJ11</f>
        <v>0</v>
      </c>
      <c r="AK33" s="75">
        <f>'Автостанции отправления'!AK11</f>
        <v>0</v>
      </c>
      <c r="AL33" s="75">
        <f>'Автостанции отправления'!AL11</f>
        <v>0</v>
      </c>
    </row>
    <row r="34" spans="1:38" s="69" customFormat="1" x14ac:dyDescent="0.25">
      <c r="A34" s="86" t="s">
        <v>85</v>
      </c>
      <c r="B34" s="75" t="str">
        <f>'Автостанции отправления'!B12</f>
        <v>Круглосуточно</v>
      </c>
      <c r="C34" s="75">
        <f>'Автостанции отправления'!C12</f>
        <v>0</v>
      </c>
      <c r="D34" s="75">
        <f>'Автостанции отправления'!D12</f>
        <v>0</v>
      </c>
      <c r="E34" s="75">
        <f>'Автостанции отправления'!E12</f>
        <v>0</v>
      </c>
      <c r="F34" s="75">
        <f>'Автостанции отправления'!F12</f>
        <v>0</v>
      </c>
      <c r="G34" s="75">
        <f>'Автостанции отправления'!G12</f>
        <v>0</v>
      </c>
      <c r="H34" s="75">
        <f>'Автостанции отправления'!H12</f>
        <v>0</v>
      </c>
      <c r="I34" s="75">
        <f>'Автостанции отправления'!I12</f>
        <v>0</v>
      </c>
      <c r="J34" s="75">
        <f>'Автостанции отправления'!J12</f>
        <v>0</v>
      </c>
      <c r="K34" s="75">
        <f>'Автостанции отправления'!K12</f>
        <v>0</v>
      </c>
      <c r="L34" s="75">
        <f>'Автостанции отправления'!L12</f>
        <v>0</v>
      </c>
      <c r="M34" s="75">
        <f>'Автостанции отправления'!M12</f>
        <v>0</v>
      </c>
      <c r="N34" s="75">
        <f>'Автостанции отправления'!N12</f>
        <v>0</v>
      </c>
      <c r="O34" s="75">
        <f>'Автостанции отправления'!O12</f>
        <v>0</v>
      </c>
      <c r="P34" s="75">
        <f>'Автостанции отправления'!P12</f>
        <v>0</v>
      </c>
      <c r="Q34" s="75">
        <f>'Автостанции отправления'!Q12</f>
        <v>0</v>
      </c>
      <c r="R34" s="75">
        <f>'Автостанции отправления'!R12</f>
        <v>0</v>
      </c>
      <c r="S34" s="75">
        <f>'Автостанции отправления'!S12</f>
        <v>0</v>
      </c>
      <c r="T34" s="75">
        <f>'Автостанции отправления'!T12</f>
        <v>0</v>
      </c>
      <c r="U34" s="75">
        <f>'Автостанции отправления'!U12</f>
        <v>0</v>
      </c>
      <c r="V34" s="75">
        <f>'Автостанции отправления'!V12</f>
        <v>0</v>
      </c>
      <c r="W34" s="75">
        <f>'Автостанции отправления'!W12</f>
        <v>0</v>
      </c>
      <c r="X34" s="75">
        <f>'Автостанции отправления'!X12</f>
        <v>0</v>
      </c>
      <c r="Y34" s="75">
        <f>'Автостанции отправления'!Y12</f>
        <v>0</v>
      </c>
      <c r="Z34" s="75">
        <f>'Автостанции отправления'!Z12</f>
        <v>0</v>
      </c>
      <c r="AA34" s="75">
        <f>'Автостанции отправления'!AA12</f>
        <v>0</v>
      </c>
      <c r="AB34" s="75">
        <f>'Автостанции отправления'!AB12</f>
        <v>0</v>
      </c>
      <c r="AC34" s="75">
        <f>'Автостанции отправления'!AC12</f>
        <v>0</v>
      </c>
      <c r="AD34" s="75">
        <f>'Автостанции отправления'!AD12</f>
        <v>0</v>
      </c>
      <c r="AE34" s="75">
        <f>'Автостанции отправления'!AE12</f>
        <v>0</v>
      </c>
      <c r="AF34" s="75">
        <f>'Автостанции отправления'!AF12</f>
        <v>0</v>
      </c>
      <c r="AG34" s="75">
        <f>'Автостанции отправления'!AG12</f>
        <v>0</v>
      </c>
      <c r="AH34" s="75">
        <f>'Автостанции отправления'!AH12</f>
        <v>0</v>
      </c>
      <c r="AI34" s="75">
        <f>'Автостанции отправления'!AI12</f>
        <v>0</v>
      </c>
      <c r="AJ34" s="75">
        <f>'Автостанции отправления'!AJ12</f>
        <v>0</v>
      </c>
      <c r="AK34" s="75">
        <f>'Автостанции отправления'!AK12</f>
        <v>0</v>
      </c>
      <c r="AL34" s="75">
        <f>'Автостанции отправления'!AL12</f>
        <v>0</v>
      </c>
    </row>
    <row r="35" spans="1:38" s="69" customFormat="1" x14ac:dyDescent="0.25">
      <c r="A35" s="76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</row>
    <row r="36" spans="1:38" s="69" customFormat="1" x14ac:dyDescent="0.25">
      <c r="A36" s="76" t="s">
        <v>86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</row>
    <row r="37" spans="1:38" s="69" customFormat="1" x14ac:dyDescent="0.25">
      <c r="A37" s="86" t="s">
        <v>14</v>
      </c>
      <c r="B37" s="75" t="str">
        <f>'Автостанции отправления'!B13</f>
        <v>54.509721</v>
      </c>
      <c r="C37" s="75">
        <f>'Автостанции отправления'!C13</f>
        <v>0</v>
      </c>
      <c r="D37" s="75">
        <f>'Автостанции отправления'!D13</f>
        <v>0</v>
      </c>
      <c r="E37" s="75">
        <f>'Автостанции отправления'!E13</f>
        <v>0</v>
      </c>
      <c r="F37" s="75">
        <f>'Автостанции отправления'!F13</f>
        <v>0</v>
      </c>
      <c r="G37" s="75">
        <f>'Автостанции отправления'!G13</f>
        <v>0</v>
      </c>
      <c r="H37" s="75">
        <f>'Автостанции отправления'!H13</f>
        <v>0</v>
      </c>
      <c r="I37" s="75">
        <f>'Автостанции отправления'!I13</f>
        <v>0</v>
      </c>
      <c r="J37" s="75">
        <f>'Автостанции отправления'!J13</f>
        <v>0</v>
      </c>
      <c r="K37" s="75">
        <f>'Автостанции отправления'!K13</f>
        <v>0</v>
      </c>
      <c r="L37" s="75">
        <f>'Автостанции отправления'!L13</f>
        <v>0</v>
      </c>
      <c r="M37" s="75">
        <f>'Автостанции отправления'!M13</f>
        <v>0</v>
      </c>
      <c r="N37" s="75">
        <f>'Автостанции отправления'!N13</f>
        <v>0</v>
      </c>
      <c r="O37" s="75">
        <f>'Автостанции отправления'!O13</f>
        <v>0</v>
      </c>
      <c r="P37" s="75">
        <f>'Автостанции отправления'!P13</f>
        <v>0</v>
      </c>
      <c r="Q37" s="75">
        <f>'Автостанции отправления'!Q13</f>
        <v>0</v>
      </c>
      <c r="R37" s="75">
        <f>'Автостанции отправления'!R13</f>
        <v>0</v>
      </c>
      <c r="S37" s="75">
        <f>'Автостанции отправления'!S13</f>
        <v>0</v>
      </c>
      <c r="T37" s="75">
        <f>'Автостанции отправления'!T13</f>
        <v>0</v>
      </c>
      <c r="U37" s="75">
        <f>'Автостанции отправления'!U13</f>
        <v>0</v>
      </c>
      <c r="V37" s="75">
        <f>'Автостанции отправления'!V13</f>
        <v>0</v>
      </c>
      <c r="W37" s="75">
        <f>'Автостанции отправления'!W13</f>
        <v>0</v>
      </c>
      <c r="X37" s="75">
        <f>'Автостанции отправления'!X13</f>
        <v>0</v>
      </c>
      <c r="Y37" s="75">
        <f>'Автостанции отправления'!Y13</f>
        <v>0</v>
      </c>
      <c r="Z37" s="75">
        <f>'Автостанции отправления'!Z13</f>
        <v>0</v>
      </c>
      <c r="AA37" s="75">
        <f>'Автостанции отправления'!AA13</f>
        <v>0</v>
      </c>
      <c r="AB37" s="75">
        <f>'Автостанции отправления'!AB13</f>
        <v>0</v>
      </c>
      <c r="AC37" s="75">
        <f>'Автостанции отправления'!AC13</f>
        <v>0</v>
      </c>
      <c r="AD37" s="75">
        <f>'Автостанции отправления'!AD13</f>
        <v>0</v>
      </c>
      <c r="AE37" s="75">
        <f>'Автостанции отправления'!AE13</f>
        <v>0</v>
      </c>
      <c r="AF37" s="75">
        <f>'Автостанции отправления'!AF13</f>
        <v>0</v>
      </c>
      <c r="AG37" s="75">
        <f>'Автостанции отправления'!AG13</f>
        <v>0</v>
      </c>
      <c r="AH37" s="75">
        <f>'Автостанции отправления'!AH13</f>
        <v>0</v>
      </c>
      <c r="AI37" s="75">
        <f>'Автостанции отправления'!AI13</f>
        <v>0</v>
      </c>
      <c r="AJ37" s="75">
        <f>'Автостанции отправления'!AJ13</f>
        <v>0</v>
      </c>
      <c r="AK37" s="75">
        <f>'Автостанции отправления'!AK13</f>
        <v>0</v>
      </c>
      <c r="AL37" s="75">
        <f>'Автостанции отправления'!AL13</f>
        <v>0</v>
      </c>
    </row>
    <row r="38" spans="1:38" s="69" customFormat="1" x14ac:dyDescent="0.25">
      <c r="A38" s="87" t="s">
        <v>13</v>
      </c>
      <c r="B38" s="75" t="str">
        <f>'Автостанции отправления'!B14</f>
        <v>37.123481</v>
      </c>
      <c r="C38" s="75">
        <f>'Автостанции отправления'!C14</f>
        <v>0</v>
      </c>
      <c r="D38" s="75">
        <f>'Автостанции отправления'!D14</f>
        <v>0</v>
      </c>
      <c r="E38" s="75">
        <f>'Автостанции отправления'!E14</f>
        <v>0</v>
      </c>
      <c r="F38" s="75">
        <f>'Автостанции отправления'!F14</f>
        <v>0</v>
      </c>
      <c r="G38" s="75">
        <f>'Автостанции отправления'!G14</f>
        <v>0</v>
      </c>
      <c r="H38" s="75">
        <f>'Автостанции отправления'!H14</f>
        <v>0</v>
      </c>
      <c r="I38" s="75">
        <f>'Автостанции отправления'!I14</f>
        <v>0</v>
      </c>
      <c r="J38" s="75">
        <f>'Автостанции отправления'!J14</f>
        <v>0</v>
      </c>
      <c r="K38" s="75">
        <f>'Автостанции отправления'!K14</f>
        <v>0</v>
      </c>
      <c r="L38" s="75">
        <f>'Автостанции отправления'!L14</f>
        <v>0</v>
      </c>
      <c r="M38" s="75">
        <f>'Автостанции отправления'!M14</f>
        <v>0</v>
      </c>
      <c r="N38" s="75">
        <f>'Автостанции отправления'!N14</f>
        <v>0</v>
      </c>
      <c r="O38" s="75">
        <f>'Автостанции отправления'!O14</f>
        <v>0</v>
      </c>
      <c r="P38" s="75">
        <f>'Автостанции отправления'!P14</f>
        <v>0</v>
      </c>
      <c r="Q38" s="75">
        <f>'Автостанции отправления'!Q14</f>
        <v>0</v>
      </c>
      <c r="R38" s="75">
        <f>'Автостанции отправления'!R14</f>
        <v>0</v>
      </c>
      <c r="S38" s="75">
        <f>'Автостанции отправления'!S14</f>
        <v>0</v>
      </c>
      <c r="T38" s="75">
        <f>'Автостанции отправления'!T14</f>
        <v>0</v>
      </c>
      <c r="U38" s="75">
        <f>'Автостанции отправления'!U14</f>
        <v>0</v>
      </c>
      <c r="V38" s="75">
        <f>'Автостанции отправления'!V14</f>
        <v>0</v>
      </c>
      <c r="W38" s="75">
        <f>'Автостанции отправления'!W14</f>
        <v>0</v>
      </c>
      <c r="X38" s="75">
        <f>'Автостанции отправления'!X14</f>
        <v>0</v>
      </c>
      <c r="Y38" s="75">
        <f>'Автостанции отправления'!Y14</f>
        <v>0</v>
      </c>
      <c r="Z38" s="75">
        <f>'Автостанции отправления'!Z14</f>
        <v>0</v>
      </c>
      <c r="AA38" s="75">
        <f>'Автостанции отправления'!AA14</f>
        <v>0</v>
      </c>
      <c r="AB38" s="75">
        <f>'Автостанции отправления'!AB14</f>
        <v>0</v>
      </c>
      <c r="AC38" s="75">
        <f>'Автостанции отправления'!AC14</f>
        <v>0</v>
      </c>
      <c r="AD38" s="75">
        <f>'Автостанции отправления'!AD14</f>
        <v>0</v>
      </c>
      <c r="AE38" s="75">
        <f>'Автостанции отправления'!AE14</f>
        <v>0</v>
      </c>
      <c r="AF38" s="75">
        <f>'Автостанции отправления'!AF14</f>
        <v>0</v>
      </c>
      <c r="AG38" s="75">
        <f>'Автостанции отправления'!AG14</f>
        <v>0</v>
      </c>
      <c r="AH38" s="75">
        <f>'Автостанции отправления'!AH14</f>
        <v>0</v>
      </c>
      <c r="AI38" s="75">
        <f>'Автостанции отправления'!AI14</f>
        <v>0</v>
      </c>
      <c r="AJ38" s="75">
        <f>'Автостанции отправления'!AJ14</f>
        <v>0</v>
      </c>
      <c r="AK38" s="75">
        <f>'Автостанции отправления'!AK14</f>
        <v>0</v>
      </c>
      <c r="AL38" s="75">
        <f>'Автостанции отправления'!AL14</f>
        <v>0</v>
      </c>
    </row>
    <row r="39" spans="1:38" s="69" customFormat="1" x14ac:dyDescent="0.25">
      <c r="A39" s="81" t="s">
        <v>87</v>
      </c>
      <c r="B39" s="18">
        <v>16</v>
      </c>
      <c r="C39" s="18">
        <v>16</v>
      </c>
      <c r="D39" s="18">
        <v>16</v>
      </c>
      <c r="E39" s="18">
        <v>16</v>
      </c>
      <c r="F39" s="18">
        <v>16</v>
      </c>
      <c r="G39" s="18">
        <v>16</v>
      </c>
      <c r="H39" s="18">
        <v>16</v>
      </c>
      <c r="I39" s="18">
        <v>16</v>
      </c>
      <c r="J39" s="18">
        <v>16</v>
      </c>
      <c r="K39" s="18">
        <v>16</v>
      </c>
      <c r="L39" s="18">
        <v>16</v>
      </c>
      <c r="M39" s="18">
        <v>16</v>
      </c>
      <c r="N39" s="18">
        <v>16</v>
      </c>
      <c r="O39" s="18">
        <v>16</v>
      </c>
      <c r="P39" s="18">
        <v>16</v>
      </c>
      <c r="Q39" s="18">
        <v>16</v>
      </c>
      <c r="R39" s="18">
        <v>16</v>
      </c>
      <c r="S39" s="18">
        <v>16</v>
      </c>
      <c r="T39" s="18">
        <v>16</v>
      </c>
      <c r="U39" s="18">
        <v>16</v>
      </c>
      <c r="V39" s="18">
        <v>16</v>
      </c>
      <c r="W39" s="18">
        <v>16</v>
      </c>
      <c r="X39" s="18">
        <v>16</v>
      </c>
      <c r="Y39" s="18">
        <v>16</v>
      </c>
      <c r="Z39" s="18">
        <v>16</v>
      </c>
      <c r="AA39" s="18">
        <v>16</v>
      </c>
      <c r="AB39" s="18">
        <v>16</v>
      </c>
      <c r="AC39" s="18">
        <v>16</v>
      </c>
      <c r="AD39" s="18">
        <v>16</v>
      </c>
      <c r="AE39" s="18">
        <v>16</v>
      </c>
      <c r="AF39" s="18">
        <v>16</v>
      </c>
      <c r="AG39" s="18">
        <v>16</v>
      </c>
      <c r="AH39" s="18">
        <v>16</v>
      </c>
      <c r="AI39" s="18">
        <v>16</v>
      </c>
      <c r="AJ39" s="18">
        <v>16</v>
      </c>
      <c r="AK39" s="18">
        <v>16</v>
      </c>
      <c r="AL39" s="18">
        <v>16</v>
      </c>
    </row>
    <row r="40" spans="1:38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38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38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38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38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38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38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38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</sheetData>
  <sheetProtection algorithmName="SHA-512" hashValue="aBHtFk7+xkf604X8hyg8EeK2C4O3YvsJDuZqfAkqcuk9oc3Qs1Bwa7rV0MFBD7gymLXlLv5BjSMdpPgawsdDEg==" saltValue="C/Otr/Scf1hlO00GDBhPHw==" spinCount="100000" sheet="1" objects="1" scenarios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Организация</vt:lpstr>
      <vt:lpstr>Автостанции отправления</vt:lpstr>
      <vt:lpstr>Хост</vt:lpstr>
      <vt:lpstr>Пользователь</vt:lpstr>
      <vt:lpstr>Перевозчики</vt:lpstr>
      <vt:lpstr>E-Traffic анкета</vt:lpstr>
      <vt:lpstr>E-Traffic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Tazeev</dc:creator>
  <cp:lastModifiedBy>Людмила Скорых</cp:lastModifiedBy>
  <cp:lastPrinted>2017-10-23T13:24:41Z</cp:lastPrinted>
  <dcterms:created xsi:type="dcterms:W3CDTF">2016-06-30T13:21:43Z</dcterms:created>
  <dcterms:modified xsi:type="dcterms:W3CDTF">2021-05-06T10:44:43Z</dcterms:modified>
</cp:coreProperties>
</file>